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\Documents\PORTAL DE TRANSPARENCIA\INFORMACIÓN ECONÓMICA\CONTRATOS\2025 Contratos merores 2025\"/>
    </mc:Choice>
  </mc:AlternateContent>
  <xr:revisionPtr revIDLastSave="0" documentId="8_{652A26C8-EAD4-4672-A84C-BFE8406DBAE1}" xr6:coauthVersionLast="47" xr6:coauthVersionMax="47" xr10:uidLastSave="{00000000-0000-0000-0000-000000000000}"/>
  <bookViews>
    <workbookView xWindow="-108" yWindow="-108" windowWidth="23256" windowHeight="12456" xr2:uid="{39CE9B1A-36C2-46CE-B34B-8B4B7C5E2FB7}"/>
  </bookViews>
  <sheets>
    <sheet name="4º Trimestre" sheetId="1" r:id="rId1"/>
  </sheets>
  <definedNames>
    <definedName name="_xlnm._FilterDatabase" localSheetId="0" hidden="1">'4º Trimestre'!$B$1:$D$331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2" i="1" l="1"/>
  <c r="E16" i="1"/>
  <c r="E210" i="1"/>
  <c r="E233" i="1"/>
  <c r="E85" i="1"/>
  <c r="E186" i="1"/>
  <c r="E44" i="1"/>
  <c r="E77" i="1"/>
  <c r="E306" i="1"/>
  <c r="E270" i="1"/>
  <c r="E208" i="1"/>
  <c r="E15" i="1"/>
  <c r="E229" i="1"/>
  <c r="E183" i="1"/>
  <c r="E84" i="1"/>
  <c r="E94" i="1"/>
  <c r="E239" i="1"/>
  <c r="E129" i="1"/>
  <c r="E299" i="1"/>
  <c r="E247" i="1"/>
  <c r="E8" i="1"/>
  <c r="E111" i="1"/>
  <c r="E112" i="1"/>
  <c r="E113" i="1"/>
  <c r="E268" i="1"/>
  <c r="E167" i="1"/>
  <c r="E34" i="1"/>
  <c r="E86" i="1"/>
  <c r="E17" i="1"/>
  <c r="E83" i="1"/>
  <c r="E234" i="1"/>
  <c r="E320" i="1"/>
  <c r="E135" i="1"/>
  <c r="E19" i="1"/>
  <c r="E20" i="1"/>
  <c r="E216" i="1"/>
  <c r="E235" i="1"/>
  <c r="E185" i="1"/>
  <c r="E53" i="1"/>
  <c r="E51" i="1"/>
  <c r="E263" i="1"/>
  <c r="E264" i="1"/>
  <c r="E73" i="1"/>
  <c r="E188" i="1"/>
  <c r="E246" i="1"/>
  <c r="E33" i="1"/>
  <c r="E114" i="1"/>
  <c r="E54" i="1"/>
  <c r="E55" i="1"/>
  <c r="E56" i="1"/>
  <c r="E201" i="1"/>
  <c r="E211" i="1"/>
  <c r="E290" i="1"/>
  <c r="E184" i="1"/>
  <c r="E265" i="1"/>
  <c r="E200" i="1"/>
  <c r="E116" i="1"/>
  <c r="E324" i="1"/>
  <c r="E284" i="1"/>
  <c r="E285" i="1"/>
  <c r="E219" i="1"/>
  <c r="E117" i="1"/>
  <c r="E260" i="1"/>
  <c r="E136" i="1"/>
  <c r="E236" i="1"/>
  <c r="E316" i="1"/>
  <c r="E154" i="1"/>
  <c r="E80" i="1"/>
  <c r="E81" i="1"/>
  <c r="E325" i="1"/>
  <c r="E100" i="1"/>
  <c r="E282" i="1"/>
  <c r="E195" i="1"/>
  <c r="E329" i="1"/>
  <c r="E72" i="1"/>
  <c r="E291" i="1"/>
  <c r="E161" i="1"/>
  <c r="E162" i="1"/>
  <c r="E189" i="1"/>
  <c r="E18" i="1"/>
  <c r="E266" i="1"/>
  <c r="E26" i="1"/>
  <c r="E101" i="1"/>
  <c r="E243" i="1"/>
  <c r="E220" i="1"/>
  <c r="E238" i="1"/>
  <c r="E115" i="1"/>
  <c r="E12" i="1"/>
  <c r="E310" i="1"/>
  <c r="E212" i="1"/>
  <c r="E134" i="1"/>
  <c r="E213" i="1"/>
  <c r="E283" i="1"/>
  <c r="E190" i="1"/>
  <c r="E261" i="1"/>
  <c r="E304" i="1"/>
  <c r="E118" i="1"/>
  <c r="E240" i="1"/>
  <c r="E221" i="1"/>
  <c r="E57" i="1"/>
  <c r="E303" i="1"/>
  <c r="E248" i="1"/>
  <c r="E64" i="1"/>
  <c r="E65" i="1"/>
  <c r="E66" i="1"/>
  <c r="E289" i="1"/>
  <c r="E102" i="1"/>
  <c r="E38" i="1"/>
  <c r="E75" i="1"/>
  <c r="E157" i="1"/>
  <c r="E202" i="1"/>
  <c r="E5" i="1"/>
  <c r="E288" i="1"/>
  <c r="E58" i="1"/>
  <c r="E99" i="1"/>
  <c r="E207" i="1"/>
  <c r="E149" i="1"/>
  <c r="E249" i="1"/>
  <c r="E67" i="1"/>
  <c r="E91" i="1"/>
  <c r="E297" i="1"/>
  <c r="E244" i="1"/>
  <c r="E35" i="1"/>
  <c r="E322" i="1"/>
  <c r="E10" i="1"/>
  <c r="E69" i="1"/>
  <c r="E50" i="1"/>
  <c r="E137" i="1"/>
  <c r="E330" i="1"/>
  <c r="E279" i="1"/>
  <c r="E152" i="1"/>
  <c r="E124" i="1"/>
  <c r="E125" i="1"/>
  <c r="E225" i="1"/>
  <c r="E48" i="1"/>
  <c r="E168" i="1"/>
  <c r="E11" i="1"/>
  <c r="E140" i="1"/>
  <c r="E6" i="1"/>
  <c r="E179" i="1"/>
  <c r="E141" i="1"/>
  <c r="E110" i="1"/>
  <c r="E23" i="1"/>
  <c r="E28" i="1"/>
  <c r="E156" i="1"/>
  <c r="E24" i="1"/>
  <c r="E230" i="1"/>
  <c r="E319" i="1"/>
  <c r="E21" i="1"/>
  <c r="E328" i="1"/>
  <c r="E281" i="1"/>
  <c r="E311" i="1"/>
  <c r="E309" i="1"/>
  <c r="E39" i="1"/>
  <c r="E22" i="1"/>
  <c r="E273" i="1"/>
  <c r="E267" i="1"/>
  <c r="E106" i="1"/>
  <c r="E262" i="1"/>
  <c r="E107" i="1"/>
  <c r="E95" i="1"/>
  <c r="E241" i="1"/>
  <c r="E182" i="1"/>
  <c r="E259" i="1"/>
  <c r="E145" i="1"/>
  <c r="E315" i="1"/>
  <c r="E164" i="1"/>
  <c r="E326" i="1"/>
  <c r="E103" i="1"/>
  <c r="E307" i="1"/>
  <c r="E158" i="1"/>
  <c r="E187" i="1"/>
  <c r="E68" i="1"/>
  <c r="E139" i="1"/>
  <c r="E215" i="1"/>
  <c r="E43" i="1"/>
  <c r="E231" i="1"/>
  <c r="E323" i="1"/>
  <c r="E292" i="1"/>
  <c r="E272" i="1"/>
  <c r="E9" i="1"/>
  <c r="E199" i="1"/>
  <c r="E163" i="1"/>
  <c r="E308" i="1"/>
  <c r="E181" i="1"/>
  <c r="E96" i="1"/>
  <c r="E128" i="1"/>
  <c r="E146" i="1"/>
  <c r="E147" i="1"/>
  <c r="E226" i="1"/>
  <c r="E274" i="1"/>
  <c r="E275" i="1"/>
  <c r="E222" i="1"/>
  <c r="E31" i="1"/>
  <c r="E32" i="1"/>
  <c r="E142" i="1"/>
  <c r="E180" i="1"/>
  <c r="E300" i="1"/>
  <c r="E27" i="1"/>
  <c r="E286" i="1"/>
  <c r="E203" i="1"/>
  <c r="E176" i="1"/>
  <c r="E87" i="1"/>
  <c r="E191" i="1"/>
  <c r="E245" i="1"/>
  <c r="E250" i="1"/>
  <c r="E153" i="1"/>
  <c r="E148" i="1"/>
  <c r="E59" i="1"/>
  <c r="E60" i="1"/>
  <c r="E251" i="1"/>
  <c r="E252" i="1"/>
  <c r="E169" i="1"/>
  <c r="E78" i="1"/>
  <c r="E61" i="1"/>
  <c r="E192" i="1"/>
  <c r="E127" i="1"/>
  <c r="E62" i="1"/>
  <c r="E258" i="1"/>
  <c r="E287" i="1"/>
  <c r="E138" i="1"/>
  <c r="E209" i="1"/>
  <c r="E109" i="1"/>
  <c r="E105" i="1"/>
  <c r="E170" i="1"/>
  <c r="E40" i="1"/>
  <c r="E318" i="1"/>
  <c r="E143" i="1"/>
  <c r="E63" i="1"/>
  <c r="E257" i="1"/>
  <c r="E41" i="1"/>
  <c r="E269" i="1"/>
  <c r="E79" i="1"/>
  <c r="E302" i="1"/>
  <c r="E237" i="1"/>
  <c r="E119" i="1"/>
  <c r="E327" i="1"/>
  <c r="E45" i="1"/>
  <c r="E76" i="1"/>
  <c r="E150" i="1"/>
  <c r="E171" i="1"/>
  <c r="E172" i="1"/>
  <c r="E321" i="1"/>
  <c r="E173" i="1"/>
  <c r="E29" i="1"/>
  <c r="E30" i="1"/>
  <c r="E14" i="1"/>
  <c r="E214" i="1"/>
  <c r="E193" i="1"/>
  <c r="E194" i="1"/>
  <c r="E7" i="1"/>
  <c r="E151" i="1"/>
  <c r="E49" i="1"/>
  <c r="E82" i="1"/>
  <c r="E196" i="1"/>
  <c r="E204" i="1"/>
  <c r="E331" i="1"/>
  <c r="E223" i="1"/>
  <c r="E224" i="1"/>
  <c r="E25" i="1"/>
  <c r="E205" i="1"/>
  <c r="E206" i="1"/>
  <c r="E133" i="1"/>
  <c r="E228" i="1"/>
  <c r="E4" i="1"/>
  <c r="E104" i="1"/>
  <c r="E93" i="1"/>
  <c r="E98" i="1"/>
  <c r="E89" i="1"/>
  <c r="E165" i="1"/>
  <c r="E177" i="1"/>
  <c r="E253" i="1"/>
  <c r="E232" i="1"/>
  <c r="E92" i="1"/>
  <c r="E174" i="1"/>
  <c r="E155" i="1"/>
  <c r="E70" i="1"/>
  <c r="E312" i="1"/>
  <c r="E13" i="1"/>
  <c r="E314" i="1"/>
  <c r="E198" i="1"/>
  <c r="E197" i="1"/>
  <c r="E254" i="1"/>
  <c r="E42" i="1"/>
  <c r="E255" i="1"/>
  <c r="E256" i="1"/>
  <c r="E144" i="1"/>
  <c r="E296" i="1"/>
  <c r="E175" i="1"/>
  <c r="E301" i="1"/>
  <c r="E276" i="1"/>
  <c r="E160" i="1"/>
  <c r="E108" i="1"/>
  <c r="E217" i="1"/>
  <c r="E293" i="1"/>
  <c r="E294" i="1"/>
  <c r="E295" i="1"/>
  <c r="E37" i="1"/>
  <c r="E166" i="1"/>
  <c r="E280" i="1"/>
  <c r="E130" i="1"/>
  <c r="E123" i="1"/>
  <c r="E131" i="1"/>
  <c r="E242" i="1"/>
  <c r="E3" i="1"/>
  <c r="E120" i="1"/>
  <c r="E132" i="1"/>
  <c r="E178" i="1"/>
  <c r="E46" i="1"/>
  <c r="E90" i="1"/>
  <c r="E313" i="1"/>
  <c r="E88" i="1"/>
  <c r="E2" i="1"/>
  <c r="E97" i="1"/>
  <c r="E47" i="1"/>
  <c r="E277" i="1"/>
  <c r="E278" i="1"/>
  <c r="E271" i="1"/>
  <c r="E305" i="1"/>
  <c r="E36" i="1"/>
  <c r="E74" i="1"/>
  <c r="E71" i="1"/>
  <c r="E317" i="1"/>
  <c r="E218" i="1"/>
  <c r="E227" i="1"/>
  <c r="E126" i="1"/>
  <c r="E121" i="1"/>
  <c r="E122" i="1"/>
  <c r="E298" i="1"/>
  <c r="E159" i="1"/>
</calcChain>
</file>

<file path=xl/sharedStrings.xml><?xml version="1.0" encoding="utf-8"?>
<sst xmlns="http://schemas.openxmlformats.org/spreadsheetml/2006/main" count="665" uniqueCount="535">
  <si>
    <t>Impuestos</t>
  </si>
  <si>
    <t>BUREAU VERITAS SOLUTIONS IBERIA SLU</t>
  </si>
  <si>
    <t>ARANZADI LA Ley SAU</t>
  </si>
  <si>
    <t>MARCIAL PONS LIBRERO, S.L.</t>
  </si>
  <si>
    <t>NRD MULTIMEDIA SL</t>
  </si>
  <si>
    <t>COMERCIAL GRUPO ANAYA, S.A.</t>
  </si>
  <si>
    <t>INVERSIONES JUSEAQUI, S.L.</t>
  </si>
  <si>
    <t>BIOS TECHNOLOGY SOLUTIONS S.L</t>
  </si>
  <si>
    <t>CIBERTEC, S.A.</t>
  </si>
  <si>
    <t>STATISTICS LEBANON LTD</t>
  </si>
  <si>
    <t>PSICOFUNDACIÓN</t>
  </si>
  <si>
    <t>LUCE INNOVATIVE TECHNOLOGIES SL</t>
  </si>
  <si>
    <t>ANALISIS ESTADISTICOS 3 DATOS SL</t>
  </si>
  <si>
    <t>MY JOVE CORPORATION</t>
  </si>
  <si>
    <t>INOPERFIL SL</t>
  </si>
  <si>
    <t>COMCOMMUNITERS, S.L.</t>
  </si>
  <si>
    <t>DANYSOFT INTERNACIONAL S.L.</t>
  </si>
  <si>
    <t>OMEGA PERIPHERALS, SL</t>
  </si>
  <si>
    <t>ENGINEERING SIMULATION AND SCIENTIFIC SOFTWARE IBE</t>
  </si>
  <si>
    <t>SMART &amp; GREEN DESIGN SL</t>
  </si>
  <si>
    <t>PCPSRPOLLING AND SURVEY RESEARCH</t>
  </si>
  <si>
    <t>AF STEELCASE, S.A.</t>
  </si>
  <si>
    <t>DYKINSON LIBROS, S.L.</t>
  </si>
  <si>
    <t>PROSYSTEMY, s.r.o.</t>
  </si>
  <si>
    <t>HELIUM 3 TECHNOLOGIES &amp; CONSULTING, S.L.U.</t>
  </si>
  <si>
    <t>AZKEN MUGA SL</t>
  </si>
  <si>
    <t>COBERTURA Y OCC SLU</t>
  </si>
  <si>
    <t>VIDEXT TECHNOLOGIES, S.L</t>
  </si>
  <si>
    <t>EQUIPOS Y SOLUCIONES MATOR SL</t>
  </si>
  <si>
    <t>ARPIVAL, S.A.</t>
  </si>
  <si>
    <t>METTLER TOLEDO, SA ESPAÑOLA</t>
  </si>
  <si>
    <t>INSTITUTO CERVANTES</t>
  </si>
  <si>
    <t>BUCHI IBERICA, SOCIEDAD LIMITADA</t>
  </si>
  <si>
    <t>PRODUCCIONES PANTUAS SL</t>
  </si>
  <si>
    <t>CASELLA ESPAÑA, S.A.</t>
  </si>
  <si>
    <t>JELP SERVICIOS INFORMÁTICOS, S.L.</t>
  </si>
  <si>
    <t>PALMSENS B.V.</t>
  </si>
  <si>
    <t>AYESA IBERMATICA SA</t>
  </si>
  <si>
    <t>LIBRERIA SANZ Y TORRES, SL</t>
  </si>
  <si>
    <t>SERVICIOS MICROINFORMÁTICA, S.A.</t>
  </si>
  <si>
    <t>INSTAL EVENT SL</t>
  </si>
  <si>
    <t>PROQUEST LLC</t>
  </si>
  <si>
    <t>LIBNAMIC CONSULTING SL</t>
  </si>
  <si>
    <t>EBSCO INFORMATION SERVICES SL</t>
  </si>
  <si>
    <t>VWR INTERNATIONAL EUROLAB, S.L.</t>
  </si>
  <si>
    <t>SAFEKAT, S.L.</t>
  </si>
  <si>
    <t>MICRÓPOLIS, S.L.</t>
  </si>
  <si>
    <t>POZUELO BARRERA, JAVIER</t>
  </si>
  <si>
    <t>ESCIRE IBEROAMERICA, SOCIEDAD LIMITADA</t>
  </si>
  <si>
    <t>VERTIV SPAIN SA</t>
  </si>
  <si>
    <t>GARCIAMAROTO EDITORES SL</t>
  </si>
  <si>
    <t>CLICK ONLINE MARKETING S.L</t>
  </si>
  <si>
    <t>DISINFOR, S.L.</t>
  </si>
  <si>
    <t>S.E. DE CARBUROS METÁLICOS, S.A.</t>
  </si>
  <si>
    <t>KYOCERA DOCUMENT SOLUTIONS ESPAÑA SA</t>
  </si>
  <si>
    <t>XERCODE MEDIA SOFTWARE SL</t>
  </si>
  <si>
    <t>CASASEMPERE SATORRES, ANTONI</t>
  </si>
  <si>
    <t>GOOGLE IRELAND LTD.</t>
  </si>
  <si>
    <t>ASOCIACION DISCAPACITADOS INTELECTUALES REY AURELIO</t>
  </si>
  <si>
    <t>ORGANISMO AUTONOMO ANECA</t>
  </si>
  <si>
    <t>NÚÑEZ JIMÉNEZ, MARINA</t>
  </si>
  <si>
    <t>AMAZON EU SARL</t>
  </si>
  <si>
    <t>UNION DE EDITORIALES UNIVERSITARIAS ESPAÑOLAS</t>
  </si>
  <si>
    <t>MARCOS ALVAREZ, DAVID</t>
  </si>
  <si>
    <t>EQUIPO DE GESTION CULTURAL SA</t>
  </si>
  <si>
    <t>PRINTANDGO AM SOLUTIONS, S.L.</t>
  </si>
  <si>
    <t>SPRINGER NATURE CUSTOMER SERVICE CENTER GmbH</t>
  </si>
  <si>
    <t>ONEDIRECT COMUNICACIONES, SL</t>
  </si>
  <si>
    <t>SOLUCIONES SICNOVA SL</t>
  </si>
  <si>
    <t>CABALLERO CASADO, CARLOS</t>
  </si>
  <si>
    <t>CABALLERO CEREZO, FRANCISCO JOSÉ</t>
  </si>
  <si>
    <t>SEIDOR TECH SAU</t>
  </si>
  <si>
    <t>BARATZ SERVICIOS DE TELEDOCUMENTACION SA</t>
  </si>
  <si>
    <t>CERRAJEROS VERACRUZ, SOCIEDAD LIMITADA</t>
  </si>
  <si>
    <t>GERALVEZ PROYECTOS CONTRAC, SL</t>
  </si>
  <si>
    <t>AB INFOR OFFICE, S.L.</t>
  </si>
  <si>
    <t>SEIDOR SOLUTIONS,SL</t>
  </si>
  <si>
    <t>DIGITAL SCIENCE UK LIMITED</t>
  </si>
  <si>
    <t>LUA EDICIONES 3.0, S.L.</t>
  </si>
  <si>
    <t>GALALOCA, SOCIEDAD LIMITADA</t>
  </si>
  <si>
    <t>CABIRIA FILM MEDIA, S.L</t>
  </si>
  <si>
    <t>CRAYON SOFTWARE EXPERTS SPAIN SL</t>
  </si>
  <si>
    <t>SISTEMAS INFORMÁTICOS EUROPEOS, S.L.</t>
  </si>
  <si>
    <t>PALEORAMA S.L</t>
  </si>
  <si>
    <t>VISEGUR SA</t>
  </si>
  <si>
    <t>AFFOR PREVENCION PSICOSOCIAL SL</t>
  </si>
  <si>
    <t>CARDOSO RIBEIRO, MIGUEL LOURENÇO</t>
  </si>
  <si>
    <t>BRUKER ESPAÑOLA, S.A.</t>
  </si>
  <si>
    <t>ESPAÑA 3B SCIENTIFIC S.L.</t>
  </si>
  <si>
    <t>REFINITIV SL</t>
  </si>
  <si>
    <t>GARCÍA MANZANARES, PILAR</t>
  </si>
  <si>
    <t>EDMUND OPTICS B.V.</t>
  </si>
  <si>
    <t>MORENO GUADALUPE, JULIA</t>
  </si>
  <si>
    <t>BLAS BOLONIO, SARA ESTHER</t>
  </si>
  <si>
    <t>AGILENT TECHNOLOGIES SPAIN SL</t>
  </si>
  <si>
    <t>FERRETERÍA UNCETA, S.A.</t>
  </si>
  <si>
    <t>IBERE CONSTRUCCIONES SL</t>
  </si>
  <si>
    <t>FIRA INTERNACIONAL DE BARCELONA</t>
  </si>
  <si>
    <t>DUNE TECHNOLOGY SL</t>
  </si>
  <si>
    <t>ASOC PARA EL DESARROLLO DE LA PEDAGOGIA CURATIVA Y SOCIOTERAPIA DE RUDOLF STEINER</t>
  </si>
  <si>
    <t>ASOCIACIÓN PARA LA ATENCION DE PERSONAS CON DISCAPACIDAD INTELECTUAL LIGERA E INTELIGENCIA LIMITE</t>
  </si>
  <si>
    <t>GEOBIM SOLUTIONS SL</t>
  </si>
  <si>
    <t>ASOC PARA PERSONAS CON SINDROME DE DOWN</t>
  </si>
  <si>
    <t>NEMIX COMPUTER SPAIN SL</t>
  </si>
  <si>
    <t>VIBA SEGURIDAD INTELIGENTE SLU</t>
  </si>
  <si>
    <t>WORLD PRECISION INSTRUMENTS GERMANY GMBH</t>
  </si>
  <si>
    <t>ROMERO MUEBLES DE LABORATORIO S.A</t>
  </si>
  <si>
    <t>TOBII AB</t>
  </si>
  <si>
    <t>BILINGUAL PUBLISHING CO</t>
  </si>
  <si>
    <t>ASOC MALAGUEñA EN FAVOR DE LAS PERSONAS CON DISCAPACIDAD INTELECTUAL</t>
  </si>
  <si>
    <t>RDT INGENENIEROS MADRID, S.L.</t>
  </si>
  <si>
    <t>PROQUINORTE SA</t>
  </si>
  <si>
    <t>DISTRIFORMA, S.A.</t>
  </si>
  <si>
    <t>PRODEL, S.A.</t>
  </si>
  <si>
    <t>DATIVIC SL</t>
  </si>
  <si>
    <t>ORGANICFIELDS, CB</t>
  </si>
  <si>
    <t>INGERHOSTEL, S.L.</t>
  </si>
  <si>
    <t>PHILSON TECHNOLOGIES, SOCIEDAD LIMITADA</t>
  </si>
  <si>
    <t>FUNDACION ASPANIAS DE BURGOS</t>
  </si>
  <si>
    <t>VALLANCA GLOBAL SL</t>
  </si>
  <si>
    <t>GRAFICAS ARIAS MONTANO SA</t>
  </si>
  <si>
    <t>WATERS CROMATOGRAFÍA, S.A.</t>
  </si>
  <si>
    <t>TAYLOR NELSON SOFRES, S.A.</t>
  </si>
  <si>
    <t>JASCO ANALÍTICA SPAIN, S.L.</t>
  </si>
  <si>
    <t>CALVO LOPEZ, CRISTINA</t>
  </si>
  <si>
    <t>FABRICA NACIONAL DE MONEDA Y TIMBREREAL CASA DE LA MONEDA</t>
  </si>
  <si>
    <t>MESUREX SL</t>
  </si>
  <si>
    <t>BIOGEN CIENTÍFICA SL</t>
  </si>
  <si>
    <t>NEXO S. COOP. AND.</t>
  </si>
  <si>
    <t>RADIANSA CONSULTING SL</t>
  </si>
  <si>
    <t>LASING, S.A.</t>
  </si>
  <si>
    <t>INFORMA UK LIMITED</t>
  </si>
  <si>
    <t>DEEPL SE</t>
  </si>
  <si>
    <t>EMOTIV</t>
  </si>
  <si>
    <t>FUNDACIÓN DE LA UNIVERSIDAD DE LA RIOJA</t>
  </si>
  <si>
    <t>MOVEO MARKETING PROMOCIONAL, S.L.</t>
  </si>
  <si>
    <t>MOMO ART INTERIORISMO, S.L.</t>
  </si>
  <si>
    <t>AUDIOTEC INGENIERIA ACUSTICA SA</t>
  </si>
  <si>
    <t>FISHER SCIENTIFIC SL</t>
  </si>
  <si>
    <t>INASOFT MANAGEMENT, SOCIEDAD LIMITAD UNIPERSONAL</t>
  </si>
  <si>
    <t>SOLATOM CSP SL</t>
  </si>
  <si>
    <t>ASOCIACION OBSERVATORIO DEL EMPRENDIMIENTO DE ESPAÑA</t>
  </si>
  <si>
    <t>SALAZAR &amp; SEGUI ASOCIADOS S.L.</t>
  </si>
  <si>
    <t>HERRANZ GONZÁLEZ, DAVID</t>
  </si>
  <si>
    <t>COPYRIGHT CLEARANCE CENTER</t>
  </si>
  <si>
    <t>JOSÉ COLLADO, S.A.</t>
  </si>
  <si>
    <t>PALEX MEDICAL, SA</t>
  </si>
  <si>
    <t>GARCÍA MOLINA, MIGUEL</t>
  </si>
  <si>
    <t>FUNDACION GENERAL DE LA UNIVERSIDAD COMPLUTENSE DE MADRID</t>
  </si>
  <si>
    <t>C T S ESPAÑA PRODUCTOS Y EQUIPOS PARA LA RESTAURACION SL</t>
  </si>
  <si>
    <t>JUNG , HYE RYUN</t>
  </si>
  <si>
    <t>EESTI KUNSTIAKADEEMIA</t>
  </si>
  <si>
    <t>PETER LANG GROUP AG</t>
  </si>
  <si>
    <t>SÁNCHEZ MUÑOZ, LAURA</t>
  </si>
  <si>
    <t>M2 SISTEMAS INFORMATICOS SL</t>
  </si>
  <si>
    <t>DOS ENES MARKETING ONLINE Y SOFTWARE</t>
  </si>
  <si>
    <t>DISMADEL, S.L.</t>
  </si>
  <si>
    <t>BIO RAD LABORATORIES, S.A.</t>
  </si>
  <si>
    <t>VIAINTERMEDIA INTERACTIVE SL</t>
  </si>
  <si>
    <t>CABALLERO CARAMES, FRANCISCO JAVIER</t>
  </si>
  <si>
    <t>PERKINELMER SCIENTIFIC SPAIN, S.L.U.</t>
  </si>
  <si>
    <t>PROYECTOS Y CALIBRACIÓN POL, S.L.</t>
  </si>
  <si>
    <t>CLARK , SAMANTHA JANE</t>
  </si>
  <si>
    <t>SOLUCIONES NETQUEST DE INVESTIGACIÓN SLU</t>
  </si>
  <si>
    <t>ECONOCOM SEMIC, S.A.UNIPERSONAL</t>
  </si>
  <si>
    <t>WEIN SOLUCIONES INTEGRALES PARA LAS ORGANIZACIONES</t>
  </si>
  <si>
    <t>CHEMOSAPIENS SL</t>
  </si>
  <si>
    <t>GARCÍA CRIBEIRO, REGINA</t>
  </si>
  <si>
    <t>VIDRA FOC.S.A.</t>
  </si>
  <si>
    <t>ASOCIACION SENTIDO SOCIAL</t>
  </si>
  <si>
    <t>AMIDATA, S.A.</t>
  </si>
  <si>
    <t>MERCK LIFE SCIENCE SLU</t>
  </si>
  <si>
    <t>KONINKLIJKE BRILL N.V.</t>
  </si>
  <si>
    <t>AB SCIEX SPAIN SL</t>
  </si>
  <si>
    <t>BMT IBERIA SL</t>
  </si>
  <si>
    <t>CLINISCIENCES LAB SOLUTIONS S.L.</t>
  </si>
  <si>
    <t>LABBOX LABWARE, S.L.</t>
  </si>
  <si>
    <t>LIFE TECHNOLOGIES S.A.</t>
  </si>
  <si>
    <t>XOMETRY EUROPE GMBH</t>
  </si>
  <si>
    <t>ASOCIACIÓN CULTURAL PROYECTO METALLA ORETANA</t>
  </si>
  <si>
    <t>ENVIGO RMS SPAIN S.L.U.</t>
  </si>
  <si>
    <t>MULTI CHANNEL SYSTEMS</t>
  </si>
  <si>
    <t>3DWORLD, SOCIEDAD LIMITADA</t>
  </si>
  <si>
    <t>CUELLAR MEZA, ZOA TAMARA</t>
  </si>
  <si>
    <t>DERRIBOS, EXCAVACIONES Y CONSTRUCCIONES LA SIERRA SL</t>
  </si>
  <si>
    <t>COTODISA Obras Y Servicios SA</t>
  </si>
  <si>
    <t>GRAITEC SPAIN S.L.</t>
  </si>
  <si>
    <t>HORRILLO MARÍN, ANTONIO</t>
  </si>
  <si>
    <t>NEXXO PRO LABS 2024, S.L.</t>
  </si>
  <si>
    <t>CROSS REF PUBLISHERS INTERNATIONA LINKING ASSOCIATION INC</t>
  </si>
  <si>
    <t>GENIAS GRAPHICS SOFTWARE GMBH &amp; CO. KG</t>
  </si>
  <si>
    <t>CARRERO AGUILERA, CARLOS</t>
  </si>
  <si>
    <t>UNIVERSIDAD COMPLUTENSE DE MADRID</t>
  </si>
  <si>
    <t>UT BATTELLE, LLC</t>
  </si>
  <si>
    <t>LARCO QUIMICA Y ARTE SL</t>
  </si>
  <si>
    <t>LABORATORIOS CONDA, S.A.</t>
  </si>
  <si>
    <t>SÍLEX ARQUEOLOGÍA Y DIFUSIÓN DEL PATRIMONIO, S.L.</t>
  </si>
  <si>
    <t>SOLER GIJÓN, RODRIGO</t>
  </si>
  <si>
    <t>GLASS CHEMICALS S.L.</t>
  </si>
  <si>
    <t>DONGGUAN SKYLINE INDUSTRIAL CO., LIMITED</t>
  </si>
  <si>
    <t>MICRONET, S.A.</t>
  </si>
  <si>
    <t>SGS TECNOS, S.A.</t>
  </si>
  <si>
    <t>BALDOVI ORTELLS, CHIARA</t>
  </si>
  <si>
    <t>GUARCONSA, S.A.</t>
  </si>
  <si>
    <t>RIVILLA Y YEBENES SL</t>
  </si>
  <si>
    <t>EDICIONES CINCA SA</t>
  </si>
  <si>
    <t>3DVISTA ESPAñA SL</t>
  </si>
  <si>
    <t>HOTTINGER BRUEL &amp; KJAER IBERICA SLU</t>
  </si>
  <si>
    <t>UNIVERSIDAD DE CÓRDOBA</t>
  </si>
  <si>
    <t>CORRADA SOLARES, MARTA LUISA</t>
  </si>
  <si>
    <t>1ST TECHNOLOGIES HANDLING (IRELAND) LIMITED</t>
  </si>
  <si>
    <t>DEEPLEARNING.AI</t>
  </si>
  <si>
    <t>BLANAUTO, S.L.</t>
  </si>
  <si>
    <t>R TELECOM IBERIA, SOCIEDAD LIMITADA UNIPERSONAL</t>
  </si>
  <si>
    <t>SQM EUROPE NV</t>
  </si>
  <si>
    <t>CASTILLO GODOY, ALEJANDRO</t>
  </si>
  <si>
    <t>VET MED LABOR GMBH</t>
  </si>
  <si>
    <t>MSC SOFTWARE GMBH</t>
  </si>
  <si>
    <t>GESTION TRANSPORTES Y DISTRIBUCION MENSAJEROS SL</t>
  </si>
  <si>
    <t>Adjudicatarios</t>
  </si>
  <si>
    <t>Contrato Menor: Servicio de Seguridad y Salud en las obras en las Rozas.</t>
  </si>
  <si>
    <t xml:space="preserve">Objeto de la Contratación </t>
  </si>
  <si>
    <t>Importe Total 
(Precio en Euros sin IVA)</t>
  </si>
  <si>
    <t>Importe Total
(Precio en Euros con IVA Incluido)</t>
  </si>
  <si>
    <t>Contrato Menor: Suscripción al portal de revistas Arandazi.</t>
  </si>
  <si>
    <t>Contrato Menor: Adquisición De Publicaciones.</t>
  </si>
  <si>
    <t>Contrato Menor: Adquisición Kit Videoconferencia.</t>
  </si>
  <si>
    <t>Contrato Menor: Compra de libros para venta en librerias.</t>
  </si>
  <si>
    <t>Contrato Menor: Competencias Digitales para el empleo promoción en redes.</t>
  </si>
  <si>
    <t>Contrato Menor: Compra de ordenador.</t>
  </si>
  <si>
    <t>Contrato Menor: Compra De Receptáculo De Pellets.</t>
  </si>
  <si>
    <t>Contrato Menor: Segundo Pago Recogida Datos Proyecto Europeo Multiprev.</t>
  </si>
  <si>
    <t>Contrato Menor: Edición De Revista Psicoterapia Vol 36 Nº 130.</t>
  </si>
  <si>
    <t>Contrato Menor: Servicio De Consultoría Para Área De Calidad.</t>
  </si>
  <si>
    <t>Contrato Menor: Fase 3 Análisis De Datos Estadísticos.</t>
  </si>
  <si>
    <t>Contrato Menor: Suministro De Mamparas Servicio Médico.</t>
  </si>
  <si>
    <t>Contrato Menor: Publicidad, Actualización Y Doiminio De La Web Del Curso.</t>
  </si>
  <si>
    <t>Contrato Menor: Suministro De 50 Licencias Anuales De Tipo Académico.</t>
  </si>
  <si>
    <t>Contrato Menor: Mantenimiento De La Ups Liebert.</t>
  </si>
  <si>
    <t>Contrato Menor:Suministro De Material De Laboratorio Fungible.</t>
  </si>
  <si>
    <t>Contrato Menor: Suministro De Material Fungible De Laboratorio.</t>
  </si>
  <si>
    <t>Contrato Menor: Para Suministro De Material De Laboratorio Fungible: Resinas, Disolventes Y Pequeño Instrumental Especializado.</t>
  </si>
  <si>
    <t>Contrato Menor: Para Trabajos De Proy: Diseño Y Maquetación De Folleto Divulgativo  En  Marco De Colaboración Entre La Cátedra Para La Divulgación Del Carbonífero De Puertollano Uned Y El Ayunt. De Puertollano.</t>
  </si>
  <si>
    <t>Contrato Menor:Para Suministro De Material De Laboratorio: Motores Educativos, Prismas Y Ventiladores  Para Experimentos.</t>
  </si>
  <si>
    <t>Contrato Menor: Suministro De Material De Laboratorio: Productos Químicos</t>
  </si>
  <si>
    <t>Contrato Menor: Suministro De Material De Laboratorio.</t>
  </si>
  <si>
    <t>Contrato Menor:Suministro De Material De Laboratorio.</t>
  </si>
  <si>
    <t>Contrato Menor: Suministro De Material Informático.</t>
  </si>
  <si>
    <t>Contrato Menor: Suministro De Una Suscripción Anual A Autocad Lt Y Dos Suscripciones Autocad Revit Lt Para El Funcionamiento Otom.</t>
  </si>
  <si>
    <t>Contrato Menor: Astiles De Flecha Para Práctica Experimental (1pack De 12)  Dpto. Prehª Y Arq.</t>
  </si>
  <si>
    <t>Contrato Menor: Servicio De Mediciones De Radón En Aire Interior En Los Edificios Uned Del Campus Las Rozas.</t>
  </si>
  <si>
    <t>Contrato Menor: Servicio De Mediciones De Radón En Aire Interior En Los Edificios Uned Del Campus Las Rozas. Primer Trimestre 2025.</t>
  </si>
  <si>
    <t>Contrato Menor: Suministro De Material De Iluminación De La Fachada Del Edificio Rectorado.</t>
  </si>
  <si>
    <t>Contrato Menor: Suministro En Régimen De Alquiler De Caseta Prefabricada Para El Servicio De Vigilancia Del Nuevo Edificio En El Campus Las Rozas.</t>
  </si>
  <si>
    <t>Contrato Menor:Desarrollo En Programación Labview.</t>
  </si>
  <si>
    <t>Contrato Menor: Factura 23, Cuota Evaluación Sello Une.</t>
  </si>
  <si>
    <t>Contrato Menor: Servicio De Análisis Microscopía Electrónica De Barrido (Sem) Y Microsonda Electrónica (Epma).</t>
  </si>
  <si>
    <t>Contrato Menor: Servicio De Coordinación En Materia De Seguridad Y Salud Durante La Ejecucción De Las Obras Rehabilitación Parcial E.T.S.I.Informática.</t>
  </si>
  <si>
    <t>Contrato Menor: Para Compra De Material Fungible Para Laboratorio.</t>
  </si>
  <si>
    <t>Contrato Menor: De Servicios Para Actuación Musical De  Hye Ryun Jung En El Recital Yo Soy Gatsby Celebrado El 20/11/2025.</t>
  </si>
  <si>
    <t>Contrato Menor: 75 Cuadernos Y Bolígrafos Congr. From The Baltic Sea Region .. Estonia (Tallín) 46dic (Ces.Oj.Rojewski) Pi Ryc2023042704I Ip Oj.Rojewski.</t>
  </si>
  <si>
    <t>Contrato Menor:  Mantenimiento Y Soporte Servidor Del Lindh.</t>
  </si>
  <si>
    <t>Contrato Menor: Para Compra Material Laboratorio (Pipetas).</t>
  </si>
  <si>
    <t>Contrato Menor: Para Reparación De Cámara Refrigerada.</t>
  </si>
  <si>
    <t>Contrato Menor: De Servicio Elaboración De Un Índice Temático Y De Nombres Para El Volumen T.S. Eliot`S Drama: Critical Perspectives.</t>
  </si>
  <si>
    <t>Contrato Menor: Para Servicio Encuestas Online En Proyecto Investigaicón.</t>
  </si>
  <si>
    <t>Contrato Menor: De Servicios  Reparación De Un Equipo Informático.</t>
  </si>
  <si>
    <t>Contrato Menor: Suministro De Productos Químicos De Isopropilio Y Acetona.</t>
  </si>
  <si>
    <t>Contrato Menor: Para Servicio Transcripción De Entrevistas Para Estudio De Un Proyecto.</t>
  </si>
  <si>
    <t>Contrato Menor: Para Realización De Entrevistas Para Estudio Investigación.</t>
  </si>
  <si>
    <t>Contrato Menor: Para La Compra De Productos Laboratorio.</t>
  </si>
  <si>
    <t>Contrato Menor: Suministro Material De Laboratorio.</t>
  </si>
  <si>
    <t>Contrato Menor: Para La Compra De Productos Laboratorio (Anticuerpos).</t>
  </si>
  <si>
    <t>Contrato Menor: Gasto 2025 Investigación. Fabricación De Mordazas Para Ensayos Caracterización De Materiales. Investigadores Tempranos 2024 Jorge Ayllón  Factura: R257176.</t>
  </si>
  <si>
    <t>Contrato Menor: Para La Compra De Mobiliario No Inventariable.</t>
  </si>
  <si>
    <t>Contrato Menor: Para La Compra De Mobiliario Para El Spa.</t>
  </si>
  <si>
    <t>Contrato Menor: Para Compra Productos Laboratorio (Anticuerpos).</t>
  </si>
  <si>
    <t>Contrato Menor:Para La Compra De Productos Laboratorio (Anticuerpos).</t>
  </si>
  <si>
    <t>Contrato Menor: Para La Compra De Animales De Experimentación.</t>
  </si>
  <si>
    <t>Contrato Menor: Para La Compra De Un Equipo De Registro Electrofisiológico.</t>
  </si>
  <si>
    <t>Contrato Menor: Compra De Bambu Pla Mate; , 3dlacPegamento, ElegooResina ...... Proy. Innv.Doc,  P.I.  G ªMtnez De Lagran, Iñigo.</t>
  </si>
  <si>
    <t>Contrato Menor: De Servicios. Representación Teatral En El Marco De La Vii Jornada Filológica De La Navidad.</t>
  </si>
  <si>
    <t>Contrato Menor  Adquisición De Material No Inventariable Con Cargo Al Máster De Tecnologías Del Lenguaje.</t>
  </si>
  <si>
    <t>Contrato Menor: Factura: F070/25  Análisis Mediante MebRaman Recubrimientos De Pico Tienda Iii, Proy. Sbply/25/180801/000001, I.P.:Mónica Solis.</t>
  </si>
  <si>
    <t>Contrato Menor: Para Compra Productos Laboratorio (Kit Para Dna).</t>
  </si>
  <si>
    <t>Contrato Menor: De Servicio, Manteniemiento Básico De  Bases De Datos Bieses (Proyecto Pid2022140064nbI00).</t>
  </si>
  <si>
    <t>Contrato Menor: Renovación Licencia Ansys Grant Edupack Tecs De 31/12/2025 A 30/12/2026  Dpto. Construcción (25 Usuarios).</t>
  </si>
  <si>
    <t>Contrato Menor: Estudio De Bienes De Patrimonio Cultural: Actualización, Revisión... De Registros En La  Aplicación Inphis De La Dgpc.. Pi: Com.Madrid 2025 Art 60 Losu Ip: Y. Peña Cervantes.</t>
  </si>
  <si>
    <t>Contrato Menor  Adquisición De Servidor Ng4 Single Epyc 9004 / 90056b.</t>
  </si>
  <si>
    <t>Contrato Menor: Suministro De Material Inventariable:  Elementos Del Sistema De Inspección Óptica.</t>
  </si>
  <si>
    <t>Contrato Menor: Para Arrendamiento Por Un Año De Licencia Bargain.</t>
  </si>
  <si>
    <t>Contrato Menor: Adquisición Licencia 3d Vista Virtual Pro (Perpetua).</t>
  </si>
  <si>
    <t>Contrato Menor: Adquisición De Aten Switch  y 8 Atenka.</t>
  </si>
  <si>
    <t>Contrato Menor: Adquisición, Instalación Y Configuración De Batería Para El Sai Del Departamento De Inteligencia Artificial.</t>
  </si>
  <si>
    <t>Contrato Menor: Adquisicion De 2 Mesas De Oficina.</t>
  </si>
  <si>
    <t>Contrato Menor: Adquisición  Mobiliario  2 Puestos De Trabajo.</t>
  </si>
  <si>
    <t>Contrato Menor: Evaluación De Riesgos Psicosociales.</t>
  </si>
  <si>
    <t>Contrato Menor: Cromatografo.</t>
  </si>
  <si>
    <t>Contrato Menor: Adquisición De Mini Pc.</t>
  </si>
  <si>
    <t>Contrato Menor: Servicios De Acceso A La Base De Datos Aranzadi Infinita.</t>
  </si>
  <si>
    <t>Contrato Menor: Servicio De Acceso A Biblioteca Digital Legalteca Aranzadi.</t>
  </si>
  <si>
    <t>Contrato Menor: Compra de unPlaca Calefactora Para El Quirófano Del Animalario.</t>
  </si>
  <si>
    <t>Contrato Menor: Compra De Una LavadoraSecadora Para El Animalario.</t>
  </si>
  <si>
    <t>Contrato Menor: Compra Refrigerador Profesional.</t>
  </si>
  <si>
    <t>Contrato Menor: Elaboración Protocolos  Curso  Formación Para Facilitadores Procesales.</t>
  </si>
  <si>
    <t>Contrato Menor: Curso Formación Para Facilitadores Procesales.</t>
  </si>
  <si>
    <t>Contrato Menor: Elaboración De Protocolos  Curso  Formación Para Facilitadores Procesales.</t>
  </si>
  <si>
    <t>Contrato Menor: Factura: 001/2025  Diseño De Tríptico Y Cartelería... Reunión Internac. Plumbum Hispanae (28 Y 29 Marzo) Jaén  Ayuda Fac. Organización De Congresos Mar Zarzalejos.</t>
  </si>
  <si>
    <t>Contrato Menor: Protocolos Para La Elaboración Y Ejecució De Entrevistas.</t>
  </si>
  <si>
    <t>Contrato Menor: Proyecto Guess  Observatorio Del Emprendimiento De España.</t>
  </si>
  <si>
    <t>Contrato Menor: Elaboración De Protocolos Para La Aproximación A Los Entronos De Trabajo Del Facilitador Procesal  Curso Formación Para Facilitadores Procesales.</t>
  </si>
  <si>
    <t>Contrato Menor: Informe De Ensayos Acústicos Realizados In Situ En El Salón De Actos De Las Rozas.</t>
  </si>
  <si>
    <t>Contrato Menor: Estudio De Acondicionamiento Acústico En El Salón De Actos De Las Rozas.</t>
  </si>
  <si>
    <t>Contrato Menor: Suministro De 30 Licencias Atlas Ti.</t>
  </si>
  <si>
    <t>Contrato Menor: Adquisición De Tarjeta Gráfica Nvidia.</t>
  </si>
  <si>
    <t>Contrato Menor: Actualización De Página Web De La Cátedra Políticas De Suelo UnedInstituto Lincoln Y Gestión De Redes Sociales Noviembre 2025 Enero 2026.  Cátedra Lincoln  Ip Marta LoraTamayo.</t>
  </si>
  <si>
    <t>Contrato Menor: Servicio De Digitalización De Patrimonio Bibliográfico.</t>
  </si>
  <si>
    <t>Contrato Menor: Servicios Publicación De Artículos  En Revista Cientifica  Internacional.</t>
  </si>
  <si>
    <t>Contrato Menor: Para Compra Productos Laboratorio (Kit De Reactivos).</t>
  </si>
  <si>
    <t>Contrato Menor: Para Suministro De Material De Laboratorio: Placas De 384 Pocillos Para Pcr.</t>
  </si>
  <si>
    <t>Contrato Menor: Compra De Un Ultracongelador.</t>
  </si>
  <si>
    <t>Contrato Menor: Adquisición De Pc, Monitor Y Stikg Para Llevar A Cabo Tareas De Investigación Propias Del Proyecto De Investigación Plan Promoción De La Investigación. Premio UnedSantander 2024. Factura: 25101216  Gasto 2025 Investigación.</t>
  </si>
  <si>
    <t>Contrato Menor: Pid. Tableta Digitalizadora Wacon Pid Mª José Montes Pita  Factura: 25001930.</t>
  </si>
  <si>
    <t>Contrato Menor: Factura: 0035001901  Diciembre, Servicios Alquiler Cinco Vehículos Con Conductor.</t>
  </si>
  <si>
    <t>Contrato Menor: Trabajo De Visitas A Los Diferentes Archivos De Madrid, Salamanca Y Ciudad Real Para Fotografiar Expedientes Relacionados Con Las Fosas De Valdepeñas Y Daimiel.</t>
  </si>
  <si>
    <t>Contrato Menor: Para La Compra De Productos Laboratorio (Botes Pellets).</t>
  </si>
  <si>
    <t>Contrato Menor: Suministro De Espectrómetro De Fluorescencia De Rayos X.</t>
  </si>
  <si>
    <t>Contrato Menor: Suministro De Cargador De Muestras Sólidas.</t>
  </si>
  <si>
    <t>Contrato Menor: Coordinación De Seguridad Y Salud.</t>
  </si>
  <si>
    <t>Contrato Menor: Servicio De Coordinación En Materia De Seguridad Y Salud.</t>
  </si>
  <si>
    <t>Contrato Menor: Servicios De Coordinación En Materia De Seguridad Y Salud.</t>
  </si>
  <si>
    <t>Contrato Menor: Servicio De Coordinación En Materia De Seguridad Y Salud para Obras De Construcción En El Campus Las Rozas.</t>
  </si>
  <si>
    <t>Contrato Menor: Servicios De Coordinación En Materia De Seguridad Y Salud Durante La Ejecución De Las Obras De Rehabilitación Parcial De La Facultad Cc. Económicas Y Empresariales Durante Diciembre 2025.</t>
  </si>
  <si>
    <t>Contrato Menor: Suministro De Material Fungible De Laboratorio Para Tratamiento De  Restos Paleontológicos.</t>
  </si>
  <si>
    <t>Contrato Menor: Servicios Como Operador De Camara / Máster De Trabajo Social / Coordinador Alfredo Hidalgo Lavié.</t>
  </si>
  <si>
    <t>Contrato Menor: Trabajos De Seguimiento Arqueológico Obras De Construcción  Campus Las Rozas.</t>
  </si>
  <si>
    <t>Contrato Menor: Trabajos De Seguimiento Arqueológico,Obras De Construcción Campus Las Rozas.</t>
  </si>
  <si>
    <t>Contrato Menor: Servicio De Instalación, Personalización Y Mantenimiento Evolutivo Del Software Omp.</t>
  </si>
  <si>
    <t>Contrato Menor: Servicio De Entrevistas Audiov. Con Víctimas Fosas Comunes Valdepeñas Y Daimiel.</t>
  </si>
  <si>
    <t>Contrato Menor: Diseño Y Programación Web, Análisis De Datos. Album Colectivo De La Colonia Zamorana De Cuba.</t>
  </si>
  <si>
    <t>Contrato Menor: Servicio Para Realización De 20 Entrevistas Y Transcripciones.</t>
  </si>
  <si>
    <t>Contrato Menor: Compra De Material Difusión En Jornadas Científicas.</t>
  </si>
  <si>
    <t>Contrato Menor: De Suministros Adquisición De Material Promocional Para El Máster De Estudios Avanzados E Iniciaciòn A La Investigación De Literatura Hispánica Y Su Teatro</t>
  </si>
  <si>
    <t>Contrato Menor: Adquisicion Dos Licencias Software Maxqda.</t>
  </si>
  <si>
    <t>Contrato Menor: Suministro De Material Inventariable: Detector De Hidrógeno.</t>
  </si>
  <si>
    <t>Contrato Menor: Captación Alumnos Curso 13951  Derechos Humanos Y Políticas Públicas.</t>
  </si>
  <si>
    <t>Contrato Menor: Cerraduras Electrónicas Laboratorios Etsi Industriales.</t>
  </si>
  <si>
    <t>Contrato Menor: Servicio De Mantenimiento Web Anual.</t>
  </si>
  <si>
    <t>Contrato Menor: Mantenimiento De La Web, Renovación De Dominio Y Actualización.</t>
  </si>
  <si>
    <t>Contrato Menor: Compra Productos Laboratorio (Pipetas).</t>
  </si>
  <si>
    <t>Contrato Menor: Adquisición De Licencia Perpetua De Software De Producción En Directo.</t>
  </si>
  <si>
    <t>Contrato Menor: Compra De Libros Para La Venta En Librerías.</t>
  </si>
  <si>
    <t>Contrato Menor: Publicación Del Artículo Enhancing Spectrum Utilization In Mode S Surveillance Systems Via 1090es AdsB Por David Moreno.</t>
  </si>
  <si>
    <t>Contrato Menor: Obra Para La Climatización Complementaria De Los Laboratorios De La E.T.S.I. Informática.</t>
  </si>
  <si>
    <t>Contrato Menor: Suministro, En Régimen De Alquiler, De Licencias Microsoft M365.</t>
  </si>
  <si>
    <t>Contrato Menor: Factura Inv106868. Pago Asignación De Dois Para Las Revistas De La Uned Y Sus Artículos Digitales. Cuarto Trimestre 2025. Biblioteca.</t>
  </si>
  <si>
    <t>Contrato Menor: Adquisición Equipo Impresión 3d.</t>
  </si>
  <si>
    <t>Contrato Menor: Suscripción Al Plan Anual Deepl Pro Starter.</t>
  </si>
  <si>
    <t>Contrato Menor: Suscripción A La Plataforma De Cursos Online De Alvaro Rodrigo Yuste Con Cargo Al Máster En Tecnologías Del Lenguaje.</t>
  </si>
  <si>
    <t>Contrato Menor: Obras De Acondicionamiento De Vía Provisional De Acceso Al Aparcamiento Del Edificio Las Rozas 2.</t>
  </si>
  <si>
    <t>Contrato Menor: Renovación Suscripción Anual De 100 Licencias Overleaf.</t>
  </si>
  <si>
    <t>Contrato Menor: Adquisición De Disco Duro Sandisk.</t>
  </si>
  <si>
    <t>Contrato Menor: Adquisición De Scaner.</t>
  </si>
  <si>
    <t>Contrato Menor: Suministro De Material Inventariable : Swich.</t>
  </si>
  <si>
    <t>Contrato Menor: Ordenador Microsoft Surface Pro.</t>
  </si>
  <si>
    <t>Contrato Menor: Gasto 2025 Investigación, 2 Portátiles Hp Zbook X 16. Proyecto; Ppi2025 Ip: Patrick Sauvan  Factura: 2500003054.</t>
  </si>
  <si>
    <t>Contrato Menor: De Material Fungible De Laboratorio: Frascos, Guantes, Vasos Y Reactivos (Acetona)</t>
  </si>
  <si>
    <t>Contrato Menor: Adquisición De Publicaciones De Varias Editoriales Para La Venta En Librerías.</t>
  </si>
  <si>
    <t>Contrato Menor: Imiens. Maquinaria Laboratorio Para Proyecto Imiens2024004Pic Ip Rosa Garcinuño.</t>
  </si>
  <si>
    <t>Contrato Menor: Adquisición tarjeta Gráfica.</t>
  </si>
  <si>
    <t>Contrato Menor: Adquisición 16 Ejemplares Expropiación Forzosa.</t>
  </si>
  <si>
    <t>Contrato Menor: Adquisición 16 Ejemplaplares Derecho Medioambiental.</t>
  </si>
  <si>
    <t>Contrato Menor: Adquisición 8 EjempalresExpropiación Forzosa.</t>
  </si>
  <si>
    <t>Contrato Menor: Adquisición De Fondos Biliográficos,</t>
  </si>
  <si>
    <t>Contrato Menor: Adquisición De Fondos Bibliográficos.</t>
  </si>
  <si>
    <t>Contrato Menor: Libro E. Enciclopedia Concisa De Los Dialectos Del Español En El Mundo.</t>
  </si>
  <si>
    <t>Contrato Menor: Servicio De Acceso A Las Bases De Datos Psycarticles Y Psycinfo.</t>
  </si>
  <si>
    <t>Contrato Menor: Servicio De Acceso A La Base De Datos Mla International.</t>
  </si>
  <si>
    <t>Contrato Menor: Portátil Lenovo Thinkpad E16 Gen3 32gb Ram  1 Tb Ssd (Incluye Garantía De 4 Años)  S. Monteso (Dpto. Eléctrica).</t>
  </si>
  <si>
    <t>Contrato Menor: Adquisición Ipad Para Tareas Docentes Y De Investigación Del Profesor José I. Pedrero Moya, Contrato El Corte Inglés (Art 60 Lossu) 20220004. Factura: 00037202  Gasto 2024/2829.</t>
  </si>
  <si>
    <t>Contrato Menor: Edicion De 300 Ejemplares De La Obea Rosa Chacel, Lectora De Ortega. I.P. Tomas Domingo. P.I. Catedra Ortega.</t>
  </si>
  <si>
    <t>Contrato Menor: Suministro De  Sistema De Inspección Óptica.</t>
  </si>
  <si>
    <t>Contrato Menor: Suministro De Parte Del Sistema De Inspección Óptica.</t>
  </si>
  <si>
    <t>Contrato Menor: Maquinaria, Instalaciones Y Utillaje. Suministro de Dispositivo De Electroencefalografía Eeg Portátil De Alta Precisión.</t>
  </si>
  <si>
    <t>Contrato Menor: Adquisición De Licencia Ansys Academic Research Mechanical.</t>
  </si>
  <si>
    <t>Contrato Menor: Renovación Licencia Ansys Academic Research Cfd 31/12/2025 A 30/12/2026  Dpto. Mecánica.</t>
  </si>
  <si>
    <t>Contrato Menor: Licencias Campus Solutions (10x100) Teaching Research De Ansys Para La Escuela  Factura: 250452.</t>
  </si>
  <si>
    <t>Contrato Menor: Publicidad Curso  Psicología Del Deporte.</t>
  </si>
  <si>
    <t>Contrato Menor: Compra De Una Hidrolimpiadora.</t>
  </si>
  <si>
    <t>Contrato Menor: Mantenimiento Y Personalización Del Repositorio Instit Espacio.</t>
  </si>
  <si>
    <t>Contrato Menor: Suministro De Aparato Del Punto Crítico Y Termostato De Baño.</t>
  </si>
  <si>
    <t>Contrato Menor: Suministro De Material Inventariable: Generador De Aire.</t>
  </si>
  <si>
    <t>Contrato Menor: Servicios De Certificacion De Firma Electronica Y Otros Servicios Relativos A La Administracion Electronica.</t>
  </si>
  <si>
    <t>Contrato Menor: Portátil 2 Pantallas Asus Zenbook Duo Oled.</t>
  </si>
  <si>
    <t>Contrato Menor: Fira Saló L`Ensanyament Suscripción Y Reserva De Espacio.</t>
  </si>
  <si>
    <t>Contrato Menor: Suministro De Agitador De Laboratorio.</t>
  </si>
  <si>
    <t>Contrato Menor: Elaboración De Protocolos  Curso Formación Para Facilitadores Procesales.</t>
  </si>
  <si>
    <t>Contrato Menor: Trabajos de Análisis De Indicadores Sociales Ajustados A Nivel Local.</t>
  </si>
  <si>
    <t>Contrato Menor: Trabajos De Diseño De Modelos De Información Basado En Datos De Servicios Sociales.</t>
  </si>
  <si>
    <t>Contrato Menor: Máquina De Chapas B700 Con Moldes Intercambiables.</t>
  </si>
  <si>
    <t>Contrato Menor: Colaboracion Editorial Sociedad Española De Fenomenología: Revista Investigaciones Fenomenológicas Nº 22.</t>
  </si>
  <si>
    <t>Contrato Menor: Colaboracion Editorial Revista Endoxa Nº 56  Facultad.</t>
  </si>
  <si>
    <t>Contrato Menor: Exposición Fotográfica La Huella Del Carbonífero En Puertollano.</t>
  </si>
  <si>
    <t>Contrato Menor: Impresión De Calendarios De Sobremesa Como Regalo Institucional (Biblioteca).</t>
  </si>
  <si>
    <t>Contrato Menor: Servicio De Acceso A Libros Electrónicos.</t>
  </si>
  <si>
    <t>Contrato Menor: Renovación Software Tecplus Ns (Academic Suite) Dpto. De Mecánica.</t>
  </si>
  <si>
    <t>Contrato Menor: Trabajos En La Mina La Extranjera De Puertollano.</t>
  </si>
  <si>
    <t>Contrato Menor: Trabajos De Suministro E Instalación De Los Estores En Informática Y En Psicología.</t>
  </si>
  <si>
    <t>Contrato Menor: Trabajos De Suministro E Instalación De Estores En  Informática.</t>
  </si>
  <si>
    <t>Contrato Menor: Factura: 1221941  Abono Factura Gtd Mensajero  Envio Curso Direcc Y Act. Turisticas  Convocatoria 20252026.</t>
  </si>
  <si>
    <t>Contrato Menor: Material Inventariable. Baño De Ultrasonidos Para El Laboratorio De Química. Dpto. De Eléctrica  Factura: 2501671.</t>
  </si>
  <si>
    <t>Contrato Menor: Servicio Publicidad, Posicionamiento En Web.</t>
  </si>
  <si>
    <t>Contrato Menor: Servicio De Publicidad Del Curso, Posicionamiento En Web  Curso Coaching Nutricional.</t>
  </si>
  <si>
    <t>Contrato Menor: Impresión Folletos  Curso Malos Tratos Y Violencia Machista. Una Visión Multidisciplinar.</t>
  </si>
  <si>
    <t>Contrato Menor: Panel Cartón Pluma 10mm Y Roll Up 100x200.</t>
  </si>
  <si>
    <t>Contrato Menor: Gasto Derivado De Congreso Estatal Directores Y Gerentes De Servicios Sociales 13 Y 14 De Noviembre 2025  Sonido,  Video Y Streaming, Personal Técnico.  Cátedra Ayto Fuenlabrada (I.P. Antonio López Peláez).</t>
  </si>
  <si>
    <t>Contrato Menor:  Renovación Licencia Software Bk Connect  Dpto. Mecánica.</t>
  </si>
  <si>
    <t>Contrato Menor: Obras De Adecuación De Espacios En La Planta 0 De La Facultad De Psicología.</t>
  </si>
  <si>
    <t>Contrato Menor: Servicio De Trabajos Migración Datos Estadísticios (Biblioteca).</t>
  </si>
  <si>
    <t>Contrato Menor: Publicación Del Art. Peerj Computer Science Nes.</t>
  </si>
  <si>
    <t>Contrato Menor: Adquisición De Horno Microondas Para La Cafetería De La Facultad De Educación.</t>
  </si>
  <si>
    <t>Contrato Menor: Adquisición De Ocho Micrófonos.</t>
  </si>
  <si>
    <t>Contrato Menor: Adquisición De 100 Licencias De Cursos Ave Global.</t>
  </si>
  <si>
    <t>Contrato Menor: Suministro De Lente Tipo Cassegrain Para Microscopio.</t>
  </si>
  <si>
    <t>Contrato Menor: Adquisición De Proyector 4k Wifi Bluetooth.</t>
  </si>
  <si>
    <t>Contrato Menor: Adquisición De Servidor Hp Z4.</t>
  </si>
  <si>
    <t>Contrato Menor: Adquisición De Dos Portátiles Dell Alienware.</t>
  </si>
  <si>
    <t>Contrato Menor: Para La Compra Productos Desinfección Para Animalario Facultad.</t>
  </si>
  <si>
    <t>Contrato Menor: 1102248 Publicación En Acceso Abierto De Parte De La Obra Titulada LibroMongoles En El Oeste. Noticias De La Integración ... Pi;  2025/00248/001,  Ip: :Garcia Espada, A.</t>
  </si>
  <si>
    <t>Contrato Menor: 1102249  1102249, Publicación En Acceso Abierto Del Capítulo La Orden De Calatrava Contra Los Mongoles: La Bula Clamat..., Pi: 2025/00267/001; Ip:  J.M. Rguez García.</t>
  </si>
  <si>
    <t>Contrato Menor: Suministro Impresora (Inventable).</t>
  </si>
  <si>
    <t>Contrato Menor: Adquisición De 2 Universal Batería Holders.</t>
  </si>
  <si>
    <t>Contrato Menor: Suministro De La Licencia De Software Libnamic Suite.</t>
  </si>
  <si>
    <t>Contrato Menor: Adquisición De Publicaciones De Varias Editoriales Para Su Venta En Librería.</t>
  </si>
  <si>
    <t>Contrato Menor: Imiens Elaboración De Contenidos.</t>
  </si>
  <si>
    <t>Contrato Menor: Servicio De Dirección De Ejecución De Obras De Construcción.</t>
  </si>
  <si>
    <t>Contrato Menor: Obras De Construcción Campus Las Rozas.</t>
  </si>
  <si>
    <t>Contrato Menor: Productos De Laboratorio Para Determinación De Aminoácidos.</t>
  </si>
  <si>
    <t>Contrato Menor: Suministro D 2 Pirómetros Infrarrojos.</t>
  </si>
  <si>
    <t>Contrato Menor: Suministro De Medidor De Sobremesa.</t>
  </si>
  <si>
    <t>Contrato Menor: De Servicios Para El Desarrollo De Una Aplicación De Consulta De Paratextos. Proy.Pid2022140064nbI00 (Bieses7).</t>
  </si>
  <si>
    <t>Contrato Menor: Adquisición De Caja Externa Para Tarjeta.</t>
  </si>
  <si>
    <t>Contrato Menor: Estación De Trabajo Micrópolis I9 14900k.</t>
  </si>
  <si>
    <t>Contrato Menor: Gasto 2025 Investigación. Ordenador De Altas Prestaciones.</t>
  </si>
  <si>
    <t>Contrato Menor: Mobiliario Escuela Para  Negociado Económico Y Sala De Reuniones.</t>
  </si>
  <si>
    <t>Contrato Menor: Trabajos De Antropología Social.Investigación Fosas En Valdepeñas Ydaimiel.</t>
  </si>
  <si>
    <t>Contrato Menor: Suministro TrolLeys Y Botellas.</t>
  </si>
  <si>
    <t>Contrato Menor: Soporte Y Mantenimiento Para La Licencia Digimat  Curso 13960  Fabricación Aditiva.</t>
  </si>
  <si>
    <t>Contrato Menor:  Suscripción Al Portal De Revista Myjove Corporation.</t>
  </si>
  <si>
    <t>Contrato Menor: Suministro Equipo De Supercomputación.</t>
  </si>
  <si>
    <t>Contrato Menor: Coordinación Y Ejecución Trabajo De Campo Telefónico Proyecto:  Agencia Colectiva Femenina En El Medio Rural.</t>
  </si>
  <si>
    <t>Contrato Menor: Expte. Otom.Contrato Menor. Servicio De Consultoría E Ingeniería Para La Instalación De Gases Para Los Laboratorios De La Facultad De Ciencias En El Nuevo Edificio Las Rozas 2.</t>
  </si>
  <si>
    <t>Contrato Menor: Compra De Televisor Samsung.</t>
  </si>
  <si>
    <t>Contrato Menor: Compra De Barra Sonido.</t>
  </si>
  <si>
    <t>Contrato Menor: Adquisición De Mesa De Video Y Mesa De Sonido.</t>
  </si>
  <si>
    <t>Contrato Menor: Para La Compra De Tv Aprobada En La Cgi Del 30/10/2025.</t>
  </si>
  <si>
    <t>Contrato Menor: Pago Ganadora V Premio Artes Plásticas.</t>
  </si>
  <si>
    <t>Contrato Menor: Aparato Videoconferencia Fanvil.</t>
  </si>
  <si>
    <t>Contrato Menor: Realización De Ilustraciones Y Maquetación Para El Libro Blanca Matemática.</t>
  </si>
  <si>
    <t>Contrato Menor: Gasto 2025 Investigación. Ilustración Y Maquetación Del Libro Blanca Matemática. Segundo Pago, Por El Trabajo Realizado En Noviembre De 2025. Proyecto: Fecyt. Ip: Elvira Hernández  Factura: 1030.</t>
  </si>
  <si>
    <t>Contrato Menor: 86 Evaluaciones Para El Reconocim. De Sexenios De Investigación 2024.</t>
  </si>
  <si>
    <t>Contrato Menor: Réplica De Hueso Ishango + 4 Unidades Adicionales En Impresión 3d.</t>
  </si>
  <si>
    <t>Contrato Menor: Para Servicio Calibrado Pipetas.</t>
  </si>
  <si>
    <t>Contrato Menor: Suministro De Material Inventariable: Potenciostato Portátil.</t>
  </si>
  <si>
    <t>Contrato Menor: Trabajos De Coordinación Y Supervisión De Encuestas Y Recogidas De Datos En El Líbano.</t>
  </si>
  <si>
    <t>Contrato Menor: Recogida De Datos En Palestina.</t>
  </si>
  <si>
    <t>Contrato Menor: Primer Pago Recogida De Datos En Palestina.</t>
  </si>
  <si>
    <t>Contrato Menor: Primer Pago Contrato Menor Para Recogida De Datos En Palestina.</t>
  </si>
  <si>
    <t>Contrato Menor: Segundo Pago Contrato Menor Para Recogida De Datos En Palestina.</t>
  </si>
  <si>
    <t>Contrato Menor: Segundo Pago Contrato Menor Para Trabajos De Coordinación Y Supervisión De Encuestas Y Recogidas De Datos En El Líbano.</t>
  </si>
  <si>
    <t>Contrato Menor: Tercer Pago Contrato Menor Para Recogida De Datos En Palestina.</t>
  </si>
  <si>
    <t>Contrato Menor: Cuarto Y Último Pago Contrato Menor Para Recogida De Datos En Países Árabes.</t>
  </si>
  <si>
    <t>Contrato Menor: Segundo Pago Contrato Menor Para Trabajos De Coordinación Y Supervisión De Encuestas Y Recogidas De Datos En Paises Árabes.</t>
  </si>
  <si>
    <t>Contrato Menor:  Suministro De Material Inventariable Cgi 30/10/25: Accesorio Atr Calefactable.</t>
  </si>
  <si>
    <t>Contrato Menor: Publicación Del Libro Amor Mueve Mi Lengua Y Amor Canta Factura 3787772.</t>
  </si>
  <si>
    <t>Contrato Menor: Adquisición De Transductor Lineal Alta Frecuencia.</t>
  </si>
  <si>
    <t>Contrato Menor: Implementación De Mantenimientos Evolutivos Y Correctivos.</t>
  </si>
  <si>
    <t>Contrato Menor: Licencia Print &amp;Go Anual Expert.</t>
  </si>
  <si>
    <t>Contrato Menor: Adquisición De Un Kit De Sensores Inerciales.</t>
  </si>
  <si>
    <t>Contrato Menor: 10 Carteles  Gestión, Intervención Y Administración Penitenciaria.</t>
  </si>
  <si>
    <t>Contrato Menor: Manueles  Gestión, Intervención Y Administración Penitenciaria.</t>
  </si>
  <si>
    <t>Contrato Menor: Servicio De Acceso A Las Bases De Datos: Ibss/Sociology Collection/Lion.</t>
  </si>
  <si>
    <t>Contrato Menor: Suministro De Ultracongelador.</t>
  </si>
  <si>
    <t>Contrato Menor: Adquisición De Kit De Dron Cuadrucóptero.</t>
  </si>
  <si>
    <t>Contrato Menor: Osciloscopio Digital Para El Laboratorio Del Dpto. De Eléctrica  Factura: 1112.</t>
  </si>
  <si>
    <t>Contrato Menor: Suministro De Contador De Centelleo.</t>
  </si>
  <si>
    <t>Contrato Menor: Modelado Bim De La Sala De Bombas De Las Rozas.</t>
  </si>
  <si>
    <t>Contrato Menor: Asistencia Técnica Para La Redacción De Proyectos De Sustitución Y Dotación De Centrales De Detección De Incendios.</t>
  </si>
  <si>
    <t>Contrato Menor: Servicio De Asistencia Técnica Para La Redacción De Proyectos De Sustitución De Instalaciones En El Salón De Actos De Humanidades.</t>
  </si>
  <si>
    <t>Contrato Menor:  Servicio Ingeniería Técnica Para La Realización De Simulaciones Ante Una Situación De Incendio. Simulación Adicional De La Biblioteca.</t>
  </si>
  <si>
    <t>Contrato Menor: Gasto 2025 Investigación. Mantenimiento Anual De Licencia Discovery Pro Tecs. Proyecto: Ppi 2025 Mantenimiento Y Renovación. Ip: Francisco Ogando  Factura: 2.</t>
  </si>
  <si>
    <t>Contrato Menor: Servicio De Ingeniería De Asistencia Técnica Para La Realización Se Simulaciones De Incendio En La Biblioreca.</t>
  </si>
  <si>
    <t>Contrato Menor: Servicio De Acceso A La Base De Datos Workspace.</t>
  </si>
  <si>
    <t>Contrato Menor: Compra Rollo Rooftex Geotextil Y Rollo Tejido Antihierbas Para Trabajos De Excavación,  Financiación Externa Al  Pi: Sbply/25/180801/000048, Ip: Mar Zarzalejos,  Dpto Prehª Y Arqu.</t>
  </si>
  <si>
    <t>Contrato Menor: Compra Mobiliario Laboratorio Neurobiología.</t>
  </si>
  <si>
    <t>Contrato Menor: Alquiler Anual 3 Cilindros De Gas Especial.</t>
  </si>
  <si>
    <t>Contrato Menor: Investigación. 3 Botellas De Gases Para El Laboratorio De Química.</t>
  </si>
  <si>
    <t>Contrato Menor: Elaboración 3.000 Trípticos.</t>
  </si>
  <si>
    <t>Contrato Menor: Elaboración 100 Ejemplares De Audio.</t>
  </si>
  <si>
    <t>Contrato Menor: Para Servicio Veterinario.</t>
  </si>
  <si>
    <t>Contrato Menor: Actualización De Contenidos, Identificación Y Organización Del Blog De La Cátedra Aquae De Economía Del Agua. Redes Sociales.</t>
  </si>
  <si>
    <t>Contrato Menor: Suministro De 600 Licencias Microsoft Windows 10 Extended Security Update.</t>
  </si>
  <si>
    <t>Contrato Menor: Suministro De Material Inventariable: 4 Regletas Inteligentes.</t>
  </si>
  <si>
    <t>Contrato Menor: Adquisición De Monitor.</t>
  </si>
  <si>
    <t>Contrato Menor: Adquisicion Escaner Fujitsu.</t>
  </si>
  <si>
    <t>Contrato Menor: Material Informático Inventariable.</t>
  </si>
  <si>
    <t>Contrato Menor: Servicio De Mediciones De Radón En Aire Interior En Los Edificios De La Uned En El Campus Las Rozas. Segundo Trimestre 2025.</t>
  </si>
  <si>
    <t>Contrato Menor: Discos Sólidos  8 Tb.</t>
  </si>
  <si>
    <t>Contrato Menor: Expediente Complementario A Jg 2025/23456  Ado 2025/14689 (Iva No Facturado) Factura: 2025/A/31069.</t>
  </si>
  <si>
    <t>Contrato Menor: Producción Y Montaje De La Exposicón El Cuerpo Ausente Y A Rapa Das Bellas.</t>
  </si>
  <si>
    <t>Contrato Menor: Trabajos De Soporte Para El Desmontaje De 4 Módulos En La Plataforma De Almería.</t>
  </si>
  <si>
    <t>Contrato Menor: Pago Por Codireccion Y Coordinacion Catedra De Investigacion Y Difusion Cultural Sobre El Periodo Carbonifero De Puertollano.</t>
  </si>
  <si>
    <t>Contrato Menor: Suministro De Material Inventariable.</t>
  </si>
  <si>
    <t>Contrato Menor: Servicio De Acceso A Libros Electrónicos Springer.</t>
  </si>
  <si>
    <t>Contrato Menor: Gasto 2025 Investigación. Servicio De Transporte De 2000 Kg De Sales De Nitrato Sódico Y Potásico Desde Estocolmo Hasta Lleida. Proyecto: Susheat 101103552. Ip: Antonio Rovira  Factura: Bes2501164.</t>
  </si>
  <si>
    <t>Contrato Menor: Compra De Eye Tracker Para Registro De Movimientos Oculares.</t>
  </si>
  <si>
    <t>Contrato Menor: Licencia A La Plataforma De Intercambio Científico Unebook.</t>
  </si>
  <si>
    <t>Contrato Menor: Factura: 002296  Análisis Mineralógico De Pigmentos (Molienda, Drx Polvo) Pfi Ayuda Trabajos De Campo 2025 Chus Jordá  Facultad.</t>
  </si>
  <si>
    <t>Contrato Menor: Análisis FisicoQuimicos De Los Pigmentos De Las Pinturas Romanas... Facultad Ayuda Trabajo Camp0 2025 (E.Duquet).</t>
  </si>
  <si>
    <t>Contrato Menor: Gasto 2025 Investigación. Licencia Mcnp6.3 Perpetua Para El Investigador Víctor López. Proyecto D1sunedPremio. Ip: Patrick Sauvan  Factura: 210738.</t>
  </si>
  <si>
    <t>Contrato Menor: Construcción Y Actualización De La Web Del Curso De Derecho De Partidos Políticos.</t>
  </si>
  <si>
    <t>Contrato Menor: Suministro De 64 Baterías 280w.</t>
  </si>
  <si>
    <t>Contrato Menor: Para Controles Sanitarios Del Perfil Microbiológico De Losanimales Que Se Usan En Los Proyectos De Investigación De La Facultadde Psicología.</t>
  </si>
  <si>
    <t>Contrato Menor: Para Calibración Sistema Termostatización.</t>
  </si>
  <si>
    <t>Contrato Menor: Adquisición E Instalación De Un Torno Argusa (Biblioteca).</t>
  </si>
  <si>
    <t>Contrato Menor: Licencia Software Para Generación De Videos.</t>
  </si>
  <si>
    <t>Contrato Menor: Suministro E Instalación De Un Sistema De Alarma De Intrusión  Facultad De CCEE.</t>
  </si>
  <si>
    <t>Contrato Menor: Suministro E Instalación De Un Sistema De Alarma De Intrusión En E.T.S.I.</t>
  </si>
  <si>
    <t>Contrato Menor: Suministro De Material Inventariable: Equipo De Agitación Vortex Mixe.</t>
  </si>
  <si>
    <t>Contrato Menor: Suministro Accesorios Para El Reómetro De Torsión.</t>
  </si>
  <si>
    <t>Contrato Menor: M38Estudio Marca UnedEmpresa WeIn.</t>
  </si>
  <si>
    <t>Contrato Menor: Compra De Un Micromanipulador.</t>
  </si>
  <si>
    <t>Contrato Menor: Servicio Del Mantenimiento Evolutivo Del Software Actual.</t>
  </si>
  <si>
    <t>Contrato Menor: Servicio De Soporte Funcional Y Asistencia Técnica Para La Plataforma De Revistas Digitales.</t>
  </si>
  <si>
    <t>Contrato Menor: Suministro De Material Inventariable: Baño Ultrasónico.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</si>
</sst>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49" fontId="1" fillId="2" borderId="1" xfId="0" applyNumberFormat="1" applyFont="1" applyFill="1" applyBorder="1"/>
    <xf numFmtId="49" fontId="0" fillId="0" borderId="1" xfId="0" applyNumberFormat="1" applyBorder="1"/>
    <xf numFmtId="4" fontId="0" fillId="0" borderId="1" xfId="0" applyNumberFormat="1" applyBorder="1"/>
    <xf numFmtId="49" fontId="3" fillId="2" borderId="1" xfId="1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/>
  </cellXfs>
  <cellStyles count="2">
    <cellStyle name="Normal" xfId="0" builtinId="0"/>
    <cellStyle name="Normal 2" xfId="1" xr:uid="{B50475A8-941F-45D1-B36B-FBC6451327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2358-6EDC-4EFE-AC99-8711011FBE68}">
  <dimension ref="A1:E331"/>
  <sheetViews>
    <sheetView tabSelected="1" topLeftCell="A298" workbookViewId="0">
      <selection activeCell="B337" sqref="B337"/>
    </sheetView>
  </sheetViews>
  <sheetFormatPr baseColWidth="10" defaultRowHeight="14.4" x14ac:dyDescent="0.3"/>
  <cols>
    <col min="1" max="1" width="63.33203125" customWidth="1"/>
    <col min="2" max="2" width="111.6640625" customWidth="1"/>
    <col min="3" max="3" width="25" customWidth="1"/>
    <col min="4" max="4" width="25" hidden="1" customWidth="1"/>
    <col min="5" max="5" width="17.88671875" customWidth="1"/>
  </cols>
  <sheetData>
    <row r="1" spans="1:5" ht="41.4" x14ac:dyDescent="0.3">
      <c r="A1" s="4" t="s">
        <v>219</v>
      </c>
      <c r="B1" s="4" t="s">
        <v>221</v>
      </c>
      <c r="C1" s="4" t="s">
        <v>222</v>
      </c>
      <c r="D1" s="1" t="s">
        <v>0</v>
      </c>
      <c r="E1" s="4" t="s">
        <v>223</v>
      </c>
    </row>
    <row r="2" spans="1:5" x14ac:dyDescent="0.3">
      <c r="A2" s="2" t="s">
        <v>210</v>
      </c>
      <c r="B2" s="2" t="s">
        <v>290</v>
      </c>
      <c r="C2" s="3">
        <v>615.29999999999995</v>
      </c>
      <c r="D2" s="3">
        <v>129.21</v>
      </c>
      <c r="E2" s="3">
        <f t="shared" ref="E2:E65" si="0">C2+D2</f>
        <v>744.51</v>
      </c>
    </row>
    <row r="3" spans="1:5" x14ac:dyDescent="0.3">
      <c r="A3" s="2" t="s">
        <v>206</v>
      </c>
      <c r="B3" s="2" t="s">
        <v>291</v>
      </c>
      <c r="C3" s="3">
        <v>450</v>
      </c>
      <c r="D3" s="3">
        <v>94.5</v>
      </c>
      <c r="E3" s="3">
        <f t="shared" si="0"/>
        <v>544.5</v>
      </c>
    </row>
    <row r="4" spans="1:5" x14ac:dyDescent="0.3">
      <c r="A4" s="2" t="s">
        <v>182</v>
      </c>
      <c r="B4" s="2" t="s">
        <v>280</v>
      </c>
      <c r="C4" s="3">
        <v>411.43</v>
      </c>
      <c r="D4" s="3">
        <v>86.41</v>
      </c>
      <c r="E4" s="3">
        <f t="shared" si="0"/>
        <v>497.84000000000003</v>
      </c>
    </row>
    <row r="5" spans="1:5" x14ac:dyDescent="0.3">
      <c r="A5" s="2" t="s">
        <v>75</v>
      </c>
      <c r="B5" s="2" t="s">
        <v>292</v>
      </c>
      <c r="C5" s="3">
        <v>1648</v>
      </c>
      <c r="D5" s="3">
        <v>346.08</v>
      </c>
      <c r="E5" s="3">
        <f t="shared" si="0"/>
        <v>1994.08</v>
      </c>
    </row>
    <row r="6" spans="1:5" x14ac:dyDescent="0.3">
      <c r="A6" s="2" t="s">
        <v>75</v>
      </c>
      <c r="B6" s="2" t="s">
        <v>293</v>
      </c>
      <c r="C6" s="3">
        <v>833</v>
      </c>
      <c r="D6" s="3">
        <v>174.93</v>
      </c>
      <c r="E6" s="3">
        <f t="shared" si="0"/>
        <v>1007.9300000000001</v>
      </c>
    </row>
    <row r="7" spans="1:5" x14ac:dyDescent="0.3">
      <c r="A7" s="2" t="s">
        <v>173</v>
      </c>
      <c r="B7" s="2" t="s">
        <v>270</v>
      </c>
      <c r="C7" s="3">
        <v>851.34</v>
      </c>
      <c r="D7" s="3">
        <v>178.78</v>
      </c>
      <c r="E7" s="3">
        <f t="shared" si="0"/>
        <v>1030.1200000000001</v>
      </c>
    </row>
    <row r="8" spans="1:5" x14ac:dyDescent="0.3">
      <c r="A8" s="2" t="s">
        <v>21</v>
      </c>
      <c r="B8" s="2" t="s">
        <v>294</v>
      </c>
      <c r="C8" s="3">
        <v>1261.7</v>
      </c>
      <c r="D8" s="3">
        <v>264.95999999999998</v>
      </c>
      <c r="E8" s="3">
        <f t="shared" si="0"/>
        <v>1526.66</v>
      </c>
    </row>
    <row r="9" spans="1:5" x14ac:dyDescent="0.3">
      <c r="A9" s="2" t="s">
        <v>21</v>
      </c>
      <c r="B9" s="2" t="s">
        <v>295</v>
      </c>
      <c r="C9" s="3">
        <v>2087</v>
      </c>
      <c r="D9" s="3">
        <v>438.27</v>
      </c>
      <c r="E9" s="3">
        <f t="shared" si="0"/>
        <v>2525.27</v>
      </c>
    </row>
    <row r="10" spans="1:5" x14ac:dyDescent="0.3">
      <c r="A10" s="2" t="s">
        <v>85</v>
      </c>
      <c r="B10" s="2" t="s">
        <v>296</v>
      </c>
      <c r="C10" s="3">
        <v>10723.12</v>
      </c>
      <c r="D10" s="3">
        <v>2251.85</v>
      </c>
      <c r="E10" s="3">
        <f t="shared" si="0"/>
        <v>12974.970000000001</v>
      </c>
    </row>
    <row r="11" spans="1:5" x14ac:dyDescent="0.3">
      <c r="A11" s="2" t="s">
        <v>94</v>
      </c>
      <c r="B11" s="2" t="s">
        <v>297</v>
      </c>
      <c r="C11" s="3">
        <v>19106.580000000002</v>
      </c>
      <c r="D11" s="3">
        <v>4012.38</v>
      </c>
      <c r="E11" s="3">
        <f t="shared" si="0"/>
        <v>23118.960000000003</v>
      </c>
    </row>
    <row r="12" spans="1:5" x14ac:dyDescent="0.3">
      <c r="A12" s="2" t="s">
        <v>61</v>
      </c>
      <c r="B12" s="2" t="s">
        <v>298</v>
      </c>
      <c r="C12" s="3">
        <v>298.33999999999997</v>
      </c>
      <c r="D12" s="3">
        <v>62.65</v>
      </c>
      <c r="E12" s="3">
        <f t="shared" si="0"/>
        <v>360.98999999999995</v>
      </c>
    </row>
    <row r="13" spans="1:5" x14ac:dyDescent="0.3">
      <c r="A13" s="2" t="s">
        <v>61</v>
      </c>
      <c r="B13" s="2" t="s">
        <v>282</v>
      </c>
      <c r="C13" s="3">
        <v>741.56</v>
      </c>
      <c r="D13" s="3">
        <v>155.72999999999999</v>
      </c>
      <c r="E13" s="3">
        <f t="shared" si="0"/>
        <v>897.29</v>
      </c>
    </row>
    <row r="14" spans="1:5" x14ac:dyDescent="0.3">
      <c r="A14" s="2" t="s">
        <v>170</v>
      </c>
      <c r="B14" s="2" t="s">
        <v>247</v>
      </c>
      <c r="C14" s="3">
        <v>249.65</v>
      </c>
      <c r="D14" s="3">
        <v>52.43</v>
      </c>
      <c r="E14" s="3">
        <f t="shared" si="0"/>
        <v>302.08</v>
      </c>
    </row>
    <row r="15" spans="1:5" x14ac:dyDescent="0.3">
      <c r="A15" s="2" t="s">
        <v>12</v>
      </c>
      <c r="B15" s="2" t="s">
        <v>234</v>
      </c>
      <c r="C15" s="3">
        <v>4000</v>
      </c>
      <c r="D15" s="3">
        <v>840</v>
      </c>
      <c r="E15" s="3">
        <f t="shared" si="0"/>
        <v>4840</v>
      </c>
    </row>
    <row r="16" spans="1:5" x14ac:dyDescent="0.3">
      <c r="A16" s="2" t="s">
        <v>2</v>
      </c>
      <c r="B16" s="2" t="s">
        <v>224</v>
      </c>
      <c r="C16" s="3">
        <v>27164.799999999999</v>
      </c>
      <c r="D16" s="3">
        <v>1086.5899999999999</v>
      </c>
      <c r="E16" s="3">
        <f t="shared" si="0"/>
        <v>28251.39</v>
      </c>
    </row>
    <row r="17" spans="1:5" x14ac:dyDescent="0.3">
      <c r="A17" s="2" t="s">
        <v>2</v>
      </c>
      <c r="B17" s="2" t="s">
        <v>299</v>
      </c>
      <c r="C17" s="3">
        <v>43620.5</v>
      </c>
      <c r="D17" s="3">
        <v>9160.31</v>
      </c>
      <c r="E17" s="3">
        <f t="shared" si="0"/>
        <v>52780.81</v>
      </c>
    </row>
    <row r="18" spans="1:5" x14ac:dyDescent="0.3">
      <c r="A18" s="2" t="s">
        <v>2</v>
      </c>
      <c r="B18" s="2" t="s">
        <v>300</v>
      </c>
      <c r="C18" s="3">
        <v>13013</v>
      </c>
      <c r="D18" s="3">
        <v>520.52</v>
      </c>
      <c r="E18" s="3">
        <f t="shared" si="0"/>
        <v>13533.52</v>
      </c>
    </row>
    <row r="19" spans="1:5" x14ac:dyDescent="0.3">
      <c r="A19" s="2" t="s">
        <v>29</v>
      </c>
      <c r="B19" s="2" t="s">
        <v>301</v>
      </c>
      <c r="C19" s="3">
        <v>467.36</v>
      </c>
      <c r="D19" s="3">
        <v>98.15</v>
      </c>
      <c r="E19" s="3">
        <f t="shared" si="0"/>
        <v>565.51</v>
      </c>
    </row>
    <row r="20" spans="1:5" x14ac:dyDescent="0.3">
      <c r="A20" s="2" t="s">
        <v>29</v>
      </c>
      <c r="B20" s="2" t="s">
        <v>302</v>
      </c>
      <c r="C20" s="3">
        <v>698</v>
      </c>
      <c r="D20" s="3">
        <v>146.58000000000001</v>
      </c>
      <c r="E20" s="3">
        <f t="shared" si="0"/>
        <v>844.58</v>
      </c>
    </row>
    <row r="21" spans="1:5" x14ac:dyDescent="0.3">
      <c r="A21" s="2" t="s">
        <v>29</v>
      </c>
      <c r="B21" s="2" t="s">
        <v>303</v>
      </c>
      <c r="C21" s="3">
        <v>1295.9000000000001</v>
      </c>
      <c r="D21" s="3">
        <v>272.14</v>
      </c>
      <c r="E21" s="3">
        <f t="shared" si="0"/>
        <v>1568.04</v>
      </c>
    </row>
    <row r="22" spans="1:5" x14ac:dyDescent="0.3">
      <c r="A22" s="2" t="s">
        <v>109</v>
      </c>
      <c r="B22" s="2" t="s">
        <v>304</v>
      </c>
      <c r="C22" s="3">
        <v>950</v>
      </c>
      <c r="D22" s="3">
        <v>0</v>
      </c>
      <c r="E22" s="3">
        <f t="shared" si="0"/>
        <v>950</v>
      </c>
    </row>
    <row r="23" spans="1:5" x14ac:dyDescent="0.3">
      <c r="A23" s="2" t="s">
        <v>99</v>
      </c>
      <c r="B23" s="2" t="s">
        <v>305</v>
      </c>
      <c r="C23" s="3">
        <v>1900</v>
      </c>
      <c r="D23" s="3">
        <v>0</v>
      </c>
      <c r="E23" s="3">
        <f t="shared" si="0"/>
        <v>1900</v>
      </c>
    </row>
    <row r="24" spans="1:5" x14ac:dyDescent="0.3">
      <c r="A24" s="2" t="s">
        <v>102</v>
      </c>
      <c r="B24" s="2" t="s">
        <v>306</v>
      </c>
      <c r="C24" s="3">
        <v>570</v>
      </c>
      <c r="D24" s="3">
        <v>0</v>
      </c>
      <c r="E24" s="3">
        <f t="shared" si="0"/>
        <v>570</v>
      </c>
    </row>
    <row r="25" spans="1:5" x14ac:dyDescent="0.3">
      <c r="A25" s="2" t="s">
        <v>179</v>
      </c>
      <c r="B25" s="2" t="s">
        <v>307</v>
      </c>
      <c r="C25" s="3">
        <v>500</v>
      </c>
      <c r="D25" s="3">
        <v>0</v>
      </c>
      <c r="E25" s="3">
        <f t="shared" si="0"/>
        <v>500</v>
      </c>
    </row>
    <row r="26" spans="1:5" x14ac:dyDescent="0.3">
      <c r="A26" s="2" t="s">
        <v>58</v>
      </c>
      <c r="B26" s="2" t="s">
        <v>308</v>
      </c>
      <c r="C26" s="3">
        <v>314.05</v>
      </c>
      <c r="D26" s="3">
        <v>65.95</v>
      </c>
      <c r="E26" s="3">
        <f t="shared" si="0"/>
        <v>380</v>
      </c>
    </row>
    <row r="27" spans="1:5" x14ac:dyDescent="0.3">
      <c r="A27" s="2" t="s">
        <v>141</v>
      </c>
      <c r="B27" s="2" t="s">
        <v>309</v>
      </c>
      <c r="C27" s="3">
        <v>413.22</v>
      </c>
      <c r="D27" s="3">
        <v>86.78</v>
      </c>
      <c r="E27" s="3">
        <f t="shared" si="0"/>
        <v>500</v>
      </c>
    </row>
    <row r="28" spans="1:5" x14ac:dyDescent="0.3">
      <c r="A28" s="2" t="s">
        <v>100</v>
      </c>
      <c r="B28" s="2" t="s">
        <v>310</v>
      </c>
      <c r="C28" s="3">
        <v>2090</v>
      </c>
      <c r="D28" s="3">
        <v>0</v>
      </c>
      <c r="E28" s="3">
        <f t="shared" si="0"/>
        <v>2090</v>
      </c>
    </row>
    <row r="29" spans="1:5" x14ac:dyDescent="0.3">
      <c r="A29" s="2" t="s">
        <v>169</v>
      </c>
      <c r="B29" s="2" t="s">
        <v>268</v>
      </c>
      <c r="C29" s="3">
        <v>990</v>
      </c>
      <c r="D29" s="3">
        <v>0</v>
      </c>
      <c r="E29" s="3">
        <f t="shared" si="0"/>
        <v>990</v>
      </c>
    </row>
    <row r="30" spans="1:5" x14ac:dyDescent="0.3">
      <c r="A30" s="2" t="s">
        <v>169</v>
      </c>
      <c r="B30" s="2" t="s">
        <v>269</v>
      </c>
      <c r="C30" s="3">
        <v>990</v>
      </c>
      <c r="D30" s="3">
        <v>0</v>
      </c>
      <c r="E30" s="3">
        <f t="shared" si="0"/>
        <v>990</v>
      </c>
    </row>
    <row r="31" spans="1:5" x14ac:dyDescent="0.3">
      <c r="A31" s="2" t="s">
        <v>137</v>
      </c>
      <c r="B31" s="2" t="s">
        <v>311</v>
      </c>
      <c r="C31" s="3">
        <v>598.5</v>
      </c>
      <c r="D31" s="3">
        <v>125.69</v>
      </c>
      <c r="E31" s="3">
        <f t="shared" si="0"/>
        <v>724.19</v>
      </c>
    </row>
    <row r="32" spans="1:5" x14ac:dyDescent="0.3">
      <c r="A32" s="2" t="s">
        <v>137</v>
      </c>
      <c r="B32" s="2" t="s">
        <v>312</v>
      </c>
      <c r="C32" s="3">
        <v>3330</v>
      </c>
      <c r="D32" s="3">
        <v>699.3</v>
      </c>
      <c r="E32" s="3">
        <f t="shared" si="0"/>
        <v>4029.3</v>
      </c>
    </row>
    <row r="33" spans="1:5" x14ac:dyDescent="0.3">
      <c r="A33" s="2" t="s">
        <v>37</v>
      </c>
      <c r="B33" s="2" t="s">
        <v>313</v>
      </c>
      <c r="C33" s="3">
        <v>6379.8</v>
      </c>
      <c r="D33" s="3">
        <v>1339.76</v>
      </c>
      <c r="E33" s="3">
        <f t="shared" si="0"/>
        <v>7719.56</v>
      </c>
    </row>
    <row r="34" spans="1:5" x14ac:dyDescent="0.3">
      <c r="A34" s="2" t="s">
        <v>25</v>
      </c>
      <c r="B34" s="2" t="s">
        <v>314</v>
      </c>
      <c r="C34" s="3">
        <v>6900</v>
      </c>
      <c r="D34" s="3">
        <v>1449</v>
      </c>
      <c r="E34" s="3">
        <f t="shared" si="0"/>
        <v>8349</v>
      </c>
    </row>
    <row r="35" spans="1:5" x14ac:dyDescent="0.3">
      <c r="A35" s="2" t="s">
        <v>25</v>
      </c>
      <c r="B35" s="2" t="s">
        <v>314</v>
      </c>
      <c r="C35" s="3">
        <v>7000</v>
      </c>
      <c r="D35" s="3">
        <v>1470</v>
      </c>
      <c r="E35" s="3">
        <f t="shared" si="0"/>
        <v>8470</v>
      </c>
    </row>
    <row r="36" spans="1:5" x14ac:dyDescent="0.3">
      <c r="A36" s="2" t="s">
        <v>25</v>
      </c>
      <c r="B36" s="2" t="s">
        <v>288</v>
      </c>
      <c r="C36" s="3">
        <v>13999.71</v>
      </c>
      <c r="D36" s="3">
        <v>2939.94</v>
      </c>
      <c r="E36" s="3">
        <f t="shared" si="0"/>
        <v>16939.649999999998</v>
      </c>
    </row>
    <row r="37" spans="1:5" x14ac:dyDescent="0.3">
      <c r="A37" s="2" t="s">
        <v>202</v>
      </c>
      <c r="B37" s="2" t="s">
        <v>315</v>
      </c>
      <c r="C37" s="3">
        <v>2070</v>
      </c>
      <c r="D37" s="3">
        <v>434.7</v>
      </c>
      <c r="E37" s="3">
        <f t="shared" si="0"/>
        <v>2504.6999999999998</v>
      </c>
    </row>
    <row r="38" spans="1:5" x14ac:dyDescent="0.3">
      <c r="A38" s="2" t="s">
        <v>72</v>
      </c>
      <c r="B38" s="2" t="s">
        <v>316</v>
      </c>
      <c r="C38" s="3">
        <v>5429</v>
      </c>
      <c r="D38" s="3">
        <v>1140.0899999999999</v>
      </c>
      <c r="E38" s="3">
        <f t="shared" si="0"/>
        <v>6569.09</v>
      </c>
    </row>
    <row r="39" spans="1:5" x14ac:dyDescent="0.3">
      <c r="A39" s="2" t="s">
        <v>108</v>
      </c>
      <c r="B39" s="2" t="s">
        <v>317</v>
      </c>
      <c r="C39" s="3">
        <v>6752.82</v>
      </c>
      <c r="D39" s="3">
        <v>1418.09</v>
      </c>
      <c r="E39" s="3">
        <f t="shared" si="0"/>
        <v>8170.91</v>
      </c>
    </row>
    <row r="40" spans="1:5" x14ac:dyDescent="0.3">
      <c r="A40" s="2" t="s">
        <v>157</v>
      </c>
      <c r="B40" s="2" t="s">
        <v>318</v>
      </c>
      <c r="C40" s="3">
        <v>632</v>
      </c>
      <c r="D40" s="3">
        <v>132.72</v>
      </c>
      <c r="E40" s="3">
        <f t="shared" si="0"/>
        <v>764.72</v>
      </c>
    </row>
    <row r="41" spans="1:5" x14ac:dyDescent="0.3">
      <c r="A41" s="2" t="s">
        <v>157</v>
      </c>
      <c r="B41" s="2" t="s">
        <v>319</v>
      </c>
      <c r="C41" s="3">
        <v>744.2</v>
      </c>
      <c r="D41" s="3">
        <v>156.28</v>
      </c>
      <c r="E41" s="3">
        <f t="shared" si="0"/>
        <v>900.48</v>
      </c>
    </row>
    <row r="42" spans="1:5" x14ac:dyDescent="0.3">
      <c r="A42" s="2" t="s">
        <v>157</v>
      </c>
      <c r="B42" s="2" t="s">
        <v>270</v>
      </c>
      <c r="C42" s="3">
        <v>1295</v>
      </c>
      <c r="D42" s="3">
        <v>271.95</v>
      </c>
      <c r="E42" s="3">
        <f t="shared" si="0"/>
        <v>1566.95</v>
      </c>
    </row>
    <row r="43" spans="1:5" x14ac:dyDescent="0.3">
      <c r="A43" s="2" t="s">
        <v>127</v>
      </c>
      <c r="B43" s="2" t="s">
        <v>320</v>
      </c>
      <c r="C43" s="3">
        <v>11083</v>
      </c>
      <c r="D43" s="3">
        <v>2327.4299999999998</v>
      </c>
      <c r="E43" s="3">
        <f t="shared" si="0"/>
        <v>13410.43</v>
      </c>
    </row>
    <row r="44" spans="1:5" x14ac:dyDescent="0.3">
      <c r="A44" s="2" t="s">
        <v>7</v>
      </c>
      <c r="B44" s="2" t="s">
        <v>229</v>
      </c>
      <c r="C44" s="3">
        <v>3748</v>
      </c>
      <c r="D44" s="3">
        <v>787.08</v>
      </c>
      <c r="E44" s="3">
        <f t="shared" si="0"/>
        <v>4535.08</v>
      </c>
    </row>
    <row r="45" spans="1:5" x14ac:dyDescent="0.3">
      <c r="A45" s="2" t="s">
        <v>7</v>
      </c>
      <c r="B45" s="2" t="s">
        <v>321</v>
      </c>
      <c r="C45" s="3">
        <v>1334</v>
      </c>
      <c r="D45" s="3">
        <v>280.14</v>
      </c>
      <c r="E45" s="3">
        <f t="shared" si="0"/>
        <v>1614.1399999999999</v>
      </c>
    </row>
    <row r="46" spans="1:5" x14ac:dyDescent="0.3">
      <c r="A46" s="2" t="s">
        <v>7</v>
      </c>
      <c r="B46" s="2" t="s">
        <v>322</v>
      </c>
      <c r="C46" s="3">
        <v>589</v>
      </c>
      <c r="D46" s="3">
        <v>123.69</v>
      </c>
      <c r="E46" s="3">
        <f t="shared" si="0"/>
        <v>712.69</v>
      </c>
    </row>
    <row r="47" spans="1:5" x14ac:dyDescent="0.3">
      <c r="A47" s="2" t="s">
        <v>212</v>
      </c>
      <c r="B47" s="2" t="s">
        <v>323</v>
      </c>
      <c r="C47" s="3">
        <v>14640</v>
      </c>
      <c r="D47" s="3">
        <v>1464</v>
      </c>
      <c r="E47" s="3">
        <f t="shared" si="0"/>
        <v>16104</v>
      </c>
    </row>
    <row r="48" spans="1:5" x14ac:dyDescent="0.3">
      <c r="A48" s="2" t="s">
        <v>93</v>
      </c>
      <c r="B48" s="2" t="s">
        <v>324</v>
      </c>
      <c r="C48" s="3">
        <v>4350</v>
      </c>
      <c r="D48" s="3">
        <v>913.5</v>
      </c>
      <c r="E48" s="3">
        <f t="shared" si="0"/>
        <v>5263.5</v>
      </c>
    </row>
    <row r="49" spans="1:5" x14ac:dyDescent="0.3">
      <c r="A49" s="2" t="s">
        <v>174</v>
      </c>
      <c r="B49" s="2" t="s">
        <v>325</v>
      </c>
      <c r="C49" s="3">
        <v>531</v>
      </c>
      <c r="D49" s="3">
        <v>111.51</v>
      </c>
      <c r="E49" s="3">
        <f t="shared" si="0"/>
        <v>642.51</v>
      </c>
    </row>
    <row r="50" spans="1:5" x14ac:dyDescent="0.3">
      <c r="A50" s="2" t="s">
        <v>87</v>
      </c>
      <c r="B50" s="2" t="s">
        <v>326</v>
      </c>
      <c r="C50" s="3">
        <v>34840</v>
      </c>
      <c r="D50" s="3">
        <v>7316.4</v>
      </c>
      <c r="E50" s="3">
        <f t="shared" si="0"/>
        <v>42156.4</v>
      </c>
    </row>
    <row r="51" spans="1:5" x14ac:dyDescent="0.3">
      <c r="A51" s="2" t="s">
        <v>32</v>
      </c>
      <c r="B51" s="2" t="s">
        <v>327</v>
      </c>
      <c r="C51" s="3">
        <v>1473.58</v>
      </c>
      <c r="D51" s="3">
        <v>309.45</v>
      </c>
      <c r="E51" s="3">
        <f t="shared" si="0"/>
        <v>1783.03</v>
      </c>
    </row>
    <row r="52" spans="1:5" x14ac:dyDescent="0.3">
      <c r="A52" s="2" t="s">
        <v>1</v>
      </c>
      <c r="B52" s="2" t="s">
        <v>220</v>
      </c>
      <c r="C52" s="3">
        <v>560</v>
      </c>
      <c r="D52" s="3">
        <v>117.6</v>
      </c>
      <c r="E52" s="3">
        <f t="shared" si="0"/>
        <v>677.6</v>
      </c>
    </row>
    <row r="53" spans="1:5" x14ac:dyDescent="0.3">
      <c r="A53" s="2" t="s">
        <v>1</v>
      </c>
      <c r="B53" s="2" t="s">
        <v>328</v>
      </c>
      <c r="C53" s="3">
        <v>310</v>
      </c>
      <c r="D53" s="3">
        <v>65.099999999999994</v>
      </c>
      <c r="E53" s="3">
        <f t="shared" si="0"/>
        <v>375.1</v>
      </c>
    </row>
    <row r="54" spans="1:5" x14ac:dyDescent="0.3">
      <c r="A54" s="2" t="s">
        <v>1</v>
      </c>
      <c r="B54" s="2" t="s">
        <v>329</v>
      </c>
      <c r="C54" s="3">
        <v>560</v>
      </c>
      <c r="D54" s="3">
        <v>117.6</v>
      </c>
      <c r="E54" s="3">
        <f t="shared" si="0"/>
        <v>677.6</v>
      </c>
    </row>
    <row r="55" spans="1:5" x14ac:dyDescent="0.3">
      <c r="A55" s="2" t="s">
        <v>1</v>
      </c>
      <c r="B55" s="5" t="s">
        <v>329</v>
      </c>
      <c r="C55" s="3">
        <v>560</v>
      </c>
      <c r="D55" s="3">
        <v>117.6</v>
      </c>
      <c r="E55" s="3">
        <f t="shared" si="0"/>
        <v>677.6</v>
      </c>
    </row>
    <row r="56" spans="1:5" x14ac:dyDescent="0.3">
      <c r="A56" s="2" t="s">
        <v>1</v>
      </c>
      <c r="B56" s="2" t="s">
        <v>329</v>
      </c>
      <c r="C56" s="3">
        <v>560</v>
      </c>
      <c r="D56" s="3">
        <v>117.6</v>
      </c>
      <c r="E56" s="3">
        <f t="shared" si="0"/>
        <v>677.6</v>
      </c>
    </row>
    <row r="57" spans="1:5" x14ac:dyDescent="0.3">
      <c r="A57" s="2" t="s">
        <v>1</v>
      </c>
      <c r="B57" s="2" t="s">
        <v>330</v>
      </c>
      <c r="C57" s="3">
        <v>620</v>
      </c>
      <c r="D57" s="3">
        <v>130.19999999999999</v>
      </c>
      <c r="E57" s="3">
        <f t="shared" si="0"/>
        <v>750.2</v>
      </c>
    </row>
    <row r="58" spans="1:5" x14ac:dyDescent="0.3">
      <c r="A58" s="2" t="s">
        <v>1</v>
      </c>
      <c r="B58" s="2" t="s">
        <v>331</v>
      </c>
      <c r="C58" s="3">
        <v>560</v>
      </c>
      <c r="D58" s="3">
        <v>117.6</v>
      </c>
      <c r="E58" s="3">
        <f t="shared" si="0"/>
        <v>677.6</v>
      </c>
    </row>
    <row r="59" spans="1:5" x14ac:dyDescent="0.3">
      <c r="A59" s="2" t="s">
        <v>1</v>
      </c>
      <c r="B59" s="2" t="s">
        <v>257</v>
      </c>
      <c r="C59" s="3">
        <v>310</v>
      </c>
      <c r="D59" s="3">
        <v>65.099999999999994</v>
      </c>
      <c r="E59" s="3">
        <f t="shared" si="0"/>
        <v>375.1</v>
      </c>
    </row>
    <row r="60" spans="1:5" x14ac:dyDescent="0.3">
      <c r="A60" s="2" t="s">
        <v>1</v>
      </c>
      <c r="B60" s="2" t="s">
        <v>332</v>
      </c>
      <c r="C60" s="3">
        <v>465</v>
      </c>
      <c r="D60" s="3">
        <v>97.65</v>
      </c>
      <c r="E60" s="3">
        <f t="shared" si="0"/>
        <v>562.65</v>
      </c>
    </row>
    <row r="61" spans="1:5" x14ac:dyDescent="0.3">
      <c r="A61" s="2" t="s">
        <v>149</v>
      </c>
      <c r="B61" s="2" t="s">
        <v>333</v>
      </c>
      <c r="C61" s="3">
        <v>328.34</v>
      </c>
      <c r="D61" s="3">
        <v>68.959999999999994</v>
      </c>
      <c r="E61" s="3">
        <f t="shared" si="0"/>
        <v>397.29999999999995</v>
      </c>
    </row>
    <row r="62" spans="1:5" x14ac:dyDescent="0.3">
      <c r="A62" s="2" t="s">
        <v>149</v>
      </c>
      <c r="B62" s="2" t="s">
        <v>241</v>
      </c>
      <c r="C62" s="3">
        <v>1726.44</v>
      </c>
      <c r="D62" s="3">
        <v>362.55</v>
      </c>
      <c r="E62" s="3">
        <f t="shared" si="0"/>
        <v>2088.9900000000002</v>
      </c>
    </row>
    <row r="63" spans="1:5" x14ac:dyDescent="0.3">
      <c r="A63" s="2" t="s">
        <v>159</v>
      </c>
      <c r="B63" s="2" t="s">
        <v>334</v>
      </c>
      <c r="C63" s="3">
        <v>450</v>
      </c>
      <c r="D63" s="3">
        <v>94.5</v>
      </c>
      <c r="E63" s="3">
        <f t="shared" si="0"/>
        <v>544.5</v>
      </c>
    </row>
    <row r="64" spans="1:5" x14ac:dyDescent="0.3">
      <c r="A64" s="2" t="s">
        <v>69</v>
      </c>
      <c r="B64" s="2" t="s">
        <v>335</v>
      </c>
      <c r="C64" s="3">
        <v>450</v>
      </c>
      <c r="D64" s="3">
        <v>94.5</v>
      </c>
      <c r="E64" s="3">
        <f t="shared" si="0"/>
        <v>544.5</v>
      </c>
    </row>
    <row r="65" spans="1:5" x14ac:dyDescent="0.3">
      <c r="A65" s="2" t="s">
        <v>69</v>
      </c>
      <c r="B65" s="2" t="s">
        <v>336</v>
      </c>
      <c r="C65" s="3">
        <v>1330</v>
      </c>
      <c r="D65" s="3">
        <v>279.3</v>
      </c>
      <c r="E65" s="3">
        <f t="shared" si="0"/>
        <v>1609.3</v>
      </c>
    </row>
    <row r="66" spans="1:5" x14ac:dyDescent="0.3">
      <c r="A66" s="2" t="s">
        <v>70</v>
      </c>
      <c r="B66" s="2" t="s">
        <v>337</v>
      </c>
      <c r="C66" s="3">
        <v>4740</v>
      </c>
      <c r="D66" s="3">
        <v>995.4</v>
      </c>
      <c r="E66" s="3">
        <f t="shared" ref="E66:E129" si="1">C66+D66</f>
        <v>5735.4</v>
      </c>
    </row>
    <row r="67" spans="1:5" x14ac:dyDescent="0.3">
      <c r="A67" s="2" t="s">
        <v>80</v>
      </c>
      <c r="B67" s="2" t="s">
        <v>338</v>
      </c>
      <c r="C67" s="3">
        <v>13950</v>
      </c>
      <c r="D67" s="3">
        <v>2929.5</v>
      </c>
      <c r="E67" s="3">
        <f t="shared" si="1"/>
        <v>16879.5</v>
      </c>
    </row>
    <row r="68" spans="1:5" x14ac:dyDescent="0.3">
      <c r="A68" s="2" t="s">
        <v>124</v>
      </c>
      <c r="B68" s="2" t="s">
        <v>339</v>
      </c>
      <c r="C68" s="3">
        <v>1980</v>
      </c>
      <c r="D68" s="3">
        <v>415.8</v>
      </c>
      <c r="E68" s="3">
        <f t="shared" si="1"/>
        <v>2395.8000000000002</v>
      </c>
    </row>
    <row r="69" spans="1:5" x14ac:dyDescent="0.3">
      <c r="A69" s="2" t="s">
        <v>86</v>
      </c>
      <c r="B69" s="2" t="s">
        <v>340</v>
      </c>
      <c r="C69" s="3">
        <v>5500</v>
      </c>
      <c r="D69" s="3">
        <v>1155</v>
      </c>
      <c r="E69" s="3">
        <f t="shared" si="1"/>
        <v>6655</v>
      </c>
    </row>
    <row r="70" spans="1:5" x14ac:dyDescent="0.3">
      <c r="A70" s="2" t="s">
        <v>191</v>
      </c>
      <c r="B70" s="2" t="s">
        <v>341</v>
      </c>
      <c r="C70" s="3">
        <v>412.5</v>
      </c>
      <c r="D70" s="3">
        <v>86.63</v>
      </c>
      <c r="E70" s="3">
        <f t="shared" si="1"/>
        <v>499.13</v>
      </c>
    </row>
    <row r="71" spans="1:5" x14ac:dyDescent="0.3">
      <c r="A71" s="2" t="s">
        <v>191</v>
      </c>
      <c r="B71" s="2" t="s">
        <v>342</v>
      </c>
      <c r="C71" s="3">
        <v>999</v>
      </c>
      <c r="D71" s="3">
        <v>209.79</v>
      </c>
      <c r="E71" s="3">
        <f t="shared" si="1"/>
        <v>1208.79</v>
      </c>
    </row>
    <row r="72" spans="1:5" x14ac:dyDescent="0.3">
      <c r="A72" s="2" t="s">
        <v>56</v>
      </c>
      <c r="B72" s="2" t="s">
        <v>343</v>
      </c>
      <c r="C72" s="3">
        <v>540</v>
      </c>
      <c r="D72" s="3">
        <v>113.4</v>
      </c>
      <c r="E72" s="3">
        <f t="shared" si="1"/>
        <v>653.4</v>
      </c>
    </row>
    <row r="73" spans="1:5" x14ac:dyDescent="0.3">
      <c r="A73" s="2" t="s">
        <v>34</v>
      </c>
      <c r="B73" s="2" t="s">
        <v>344</v>
      </c>
      <c r="C73" s="3">
        <v>1099</v>
      </c>
      <c r="D73" s="3">
        <v>230.79</v>
      </c>
      <c r="E73" s="3">
        <f t="shared" si="1"/>
        <v>1329.79</v>
      </c>
    </row>
    <row r="74" spans="1:5" x14ac:dyDescent="0.3">
      <c r="A74" s="2" t="s">
        <v>215</v>
      </c>
      <c r="B74" s="2" t="s">
        <v>345</v>
      </c>
      <c r="C74" s="3">
        <v>990</v>
      </c>
      <c r="D74" s="3">
        <v>207.9</v>
      </c>
      <c r="E74" s="3">
        <f t="shared" si="1"/>
        <v>1197.9000000000001</v>
      </c>
    </row>
    <row r="75" spans="1:5" x14ac:dyDescent="0.3">
      <c r="A75" s="2" t="s">
        <v>73</v>
      </c>
      <c r="B75" s="2" t="s">
        <v>346</v>
      </c>
      <c r="C75" s="3">
        <v>11071.63</v>
      </c>
      <c r="D75" s="3">
        <v>2325.0500000000002</v>
      </c>
      <c r="E75" s="3">
        <f t="shared" si="1"/>
        <v>13396.68</v>
      </c>
    </row>
    <row r="76" spans="1:5" x14ac:dyDescent="0.3">
      <c r="A76" s="2" t="s">
        <v>166</v>
      </c>
      <c r="B76" s="2" t="s">
        <v>244</v>
      </c>
      <c r="C76" s="3">
        <v>824.6</v>
      </c>
      <c r="D76" s="3">
        <v>173.16</v>
      </c>
      <c r="E76" s="3">
        <f t="shared" si="1"/>
        <v>997.76</v>
      </c>
    </row>
    <row r="77" spans="1:5" x14ac:dyDescent="0.3">
      <c r="A77" s="2" t="s">
        <v>8</v>
      </c>
      <c r="B77" s="2" t="s">
        <v>230</v>
      </c>
      <c r="C77" s="3">
        <v>1142.0899999999999</v>
      </c>
      <c r="D77" s="3">
        <v>239.85</v>
      </c>
      <c r="E77" s="3">
        <f t="shared" si="1"/>
        <v>1381.9399999999998</v>
      </c>
    </row>
    <row r="78" spans="1:5" x14ac:dyDescent="0.3">
      <c r="A78" s="2" t="s">
        <v>8</v>
      </c>
      <c r="B78" s="2" t="s">
        <v>258</v>
      </c>
      <c r="C78" s="3">
        <v>1156.5</v>
      </c>
      <c r="D78" s="3">
        <v>242.87</v>
      </c>
      <c r="E78" s="3">
        <f t="shared" si="1"/>
        <v>1399.37</v>
      </c>
    </row>
    <row r="79" spans="1:5" x14ac:dyDescent="0.3">
      <c r="A79" s="2" t="s">
        <v>162</v>
      </c>
      <c r="B79" s="2" t="s">
        <v>264</v>
      </c>
      <c r="C79" s="3">
        <v>820</v>
      </c>
      <c r="D79" s="3">
        <v>172.2</v>
      </c>
      <c r="E79" s="3">
        <f t="shared" si="1"/>
        <v>992.2</v>
      </c>
    </row>
    <row r="80" spans="1:5" x14ac:dyDescent="0.3">
      <c r="A80" s="2" t="s">
        <v>51</v>
      </c>
      <c r="B80" s="2" t="s">
        <v>347</v>
      </c>
      <c r="C80" s="3">
        <v>800</v>
      </c>
      <c r="D80" s="3">
        <v>168</v>
      </c>
      <c r="E80" s="3">
        <f t="shared" si="1"/>
        <v>968</v>
      </c>
    </row>
    <row r="81" spans="1:5" x14ac:dyDescent="0.3">
      <c r="A81" s="2" t="s">
        <v>51</v>
      </c>
      <c r="B81" s="2" t="s">
        <v>348</v>
      </c>
      <c r="C81" s="3">
        <v>1485</v>
      </c>
      <c r="D81" s="3">
        <v>311.85000000000002</v>
      </c>
      <c r="E81" s="3">
        <f t="shared" si="1"/>
        <v>1796.85</v>
      </c>
    </row>
    <row r="82" spans="1:5" x14ac:dyDescent="0.3">
      <c r="A82" s="2" t="s">
        <v>175</v>
      </c>
      <c r="B82" s="2" t="s">
        <v>349</v>
      </c>
      <c r="C82" s="3">
        <v>597.1</v>
      </c>
      <c r="D82" s="3">
        <v>125.39</v>
      </c>
      <c r="E82" s="3">
        <f t="shared" si="1"/>
        <v>722.49</v>
      </c>
    </row>
    <row r="83" spans="1:5" x14ac:dyDescent="0.3">
      <c r="A83" s="2" t="s">
        <v>26</v>
      </c>
      <c r="B83" s="2" t="s">
        <v>350</v>
      </c>
      <c r="C83" s="3">
        <v>700</v>
      </c>
      <c r="D83" s="3">
        <v>147</v>
      </c>
      <c r="E83" s="3">
        <f t="shared" si="1"/>
        <v>847</v>
      </c>
    </row>
    <row r="84" spans="1:5" x14ac:dyDescent="0.3">
      <c r="A84" s="2" t="s">
        <v>15</v>
      </c>
      <c r="B84" s="2" t="s">
        <v>236</v>
      </c>
      <c r="C84" s="3">
        <v>575</v>
      </c>
      <c r="D84" s="3">
        <v>120.75</v>
      </c>
      <c r="E84" s="3">
        <f t="shared" si="1"/>
        <v>695.75</v>
      </c>
    </row>
    <row r="85" spans="1:5" x14ac:dyDescent="0.3">
      <c r="A85" s="2" t="s">
        <v>5</v>
      </c>
      <c r="B85" s="2" t="s">
        <v>227</v>
      </c>
      <c r="C85" s="3">
        <v>353.92</v>
      </c>
      <c r="D85" s="3">
        <v>14.16</v>
      </c>
      <c r="E85" s="3">
        <f t="shared" si="1"/>
        <v>368.08000000000004</v>
      </c>
    </row>
    <row r="86" spans="1:5" x14ac:dyDescent="0.3">
      <c r="A86" s="2" t="s">
        <v>5</v>
      </c>
      <c r="B86" s="2" t="s">
        <v>351</v>
      </c>
      <c r="C86" s="3">
        <v>673.78</v>
      </c>
      <c r="D86" s="3">
        <v>26.96</v>
      </c>
      <c r="E86" s="3">
        <f t="shared" si="1"/>
        <v>700.74</v>
      </c>
    </row>
    <row r="87" spans="1:5" x14ac:dyDescent="0.3">
      <c r="A87" s="2" t="s">
        <v>144</v>
      </c>
      <c r="B87" s="2" t="s">
        <v>352</v>
      </c>
      <c r="C87" s="3">
        <v>1445.85</v>
      </c>
      <c r="D87" s="3">
        <v>303.63</v>
      </c>
      <c r="E87" s="3">
        <f t="shared" si="1"/>
        <v>1749.48</v>
      </c>
    </row>
    <row r="88" spans="1:5" x14ac:dyDescent="0.3">
      <c r="A88" s="2" t="s">
        <v>209</v>
      </c>
      <c r="B88" s="2" t="s">
        <v>287</v>
      </c>
      <c r="C88" s="3">
        <v>1500</v>
      </c>
      <c r="D88" s="3">
        <v>315</v>
      </c>
      <c r="E88" s="3">
        <f t="shared" si="1"/>
        <v>1815</v>
      </c>
    </row>
    <row r="89" spans="1:5" x14ac:dyDescent="0.3">
      <c r="A89" s="2" t="s">
        <v>185</v>
      </c>
      <c r="B89" s="2" t="s">
        <v>353</v>
      </c>
      <c r="C89" s="3">
        <v>39820.35</v>
      </c>
      <c r="D89" s="3">
        <v>8362.27</v>
      </c>
      <c r="E89" s="3">
        <f t="shared" si="1"/>
        <v>48182.619999999995</v>
      </c>
    </row>
    <row r="90" spans="1:5" x14ac:dyDescent="0.3">
      <c r="A90" s="2" t="s">
        <v>185</v>
      </c>
      <c r="B90" s="2" t="s">
        <v>253</v>
      </c>
      <c r="C90" s="3">
        <v>1865.45</v>
      </c>
      <c r="D90" s="3">
        <v>391.74</v>
      </c>
      <c r="E90" s="3">
        <f t="shared" si="1"/>
        <v>2257.19</v>
      </c>
    </row>
    <row r="91" spans="1:5" x14ac:dyDescent="0.3">
      <c r="A91" s="2" t="s">
        <v>81</v>
      </c>
      <c r="B91" s="2" t="s">
        <v>354</v>
      </c>
      <c r="C91" s="3">
        <v>14994</v>
      </c>
      <c r="D91" s="3">
        <v>3148.74</v>
      </c>
      <c r="E91" s="3">
        <f t="shared" si="1"/>
        <v>18142.739999999998</v>
      </c>
    </row>
    <row r="92" spans="1:5" x14ac:dyDescent="0.3">
      <c r="A92" s="2" t="s">
        <v>189</v>
      </c>
      <c r="B92" s="2" t="s">
        <v>355</v>
      </c>
      <c r="C92" s="3">
        <v>323.36</v>
      </c>
      <c r="D92" s="3">
        <v>67.91</v>
      </c>
      <c r="E92" s="3">
        <f t="shared" si="1"/>
        <v>391.27</v>
      </c>
    </row>
    <row r="93" spans="1:5" x14ac:dyDescent="0.3">
      <c r="A93" s="2" t="s">
        <v>183</v>
      </c>
      <c r="B93" s="2" t="s">
        <v>281</v>
      </c>
      <c r="C93" s="3">
        <v>300</v>
      </c>
      <c r="D93" s="3">
        <v>30</v>
      </c>
      <c r="E93" s="3">
        <f t="shared" si="1"/>
        <v>330</v>
      </c>
    </row>
    <row r="94" spans="1:5" x14ac:dyDescent="0.3">
      <c r="A94" s="2" t="s">
        <v>16</v>
      </c>
      <c r="B94" s="2" t="s">
        <v>237</v>
      </c>
      <c r="C94" s="3">
        <v>8260.99</v>
      </c>
      <c r="D94" s="3">
        <v>1734.81</v>
      </c>
      <c r="E94" s="3">
        <f t="shared" si="1"/>
        <v>9995.7999999999993</v>
      </c>
    </row>
    <row r="95" spans="1:5" x14ac:dyDescent="0.3">
      <c r="A95" s="2" t="s">
        <v>114</v>
      </c>
      <c r="B95" s="2" t="s">
        <v>356</v>
      </c>
      <c r="C95" s="3">
        <v>4623.55</v>
      </c>
      <c r="D95" s="3">
        <v>970.95</v>
      </c>
      <c r="E95" s="3">
        <f t="shared" si="1"/>
        <v>5594.5</v>
      </c>
    </row>
    <row r="96" spans="1:5" x14ac:dyDescent="0.3">
      <c r="A96" s="2" t="s">
        <v>132</v>
      </c>
      <c r="B96" s="2" t="s">
        <v>357</v>
      </c>
      <c r="C96" s="3">
        <v>371.4</v>
      </c>
      <c r="D96" s="3">
        <v>77.989999999999995</v>
      </c>
      <c r="E96" s="3">
        <f t="shared" si="1"/>
        <v>449.39</v>
      </c>
    </row>
    <row r="97" spans="1:5" x14ac:dyDescent="0.3">
      <c r="A97" s="2" t="s">
        <v>211</v>
      </c>
      <c r="B97" s="2" t="s">
        <v>358</v>
      </c>
      <c r="C97" s="3">
        <v>267.62</v>
      </c>
      <c r="D97" s="3">
        <v>56.2</v>
      </c>
      <c r="E97" s="3">
        <f t="shared" si="1"/>
        <v>323.82</v>
      </c>
    </row>
    <row r="98" spans="1:5" x14ac:dyDescent="0.3">
      <c r="A98" s="2" t="s">
        <v>184</v>
      </c>
      <c r="B98" s="2" t="s">
        <v>359</v>
      </c>
      <c r="C98" s="3">
        <v>24608.5</v>
      </c>
      <c r="D98" s="3">
        <v>5167.79</v>
      </c>
      <c r="E98" s="3">
        <f t="shared" si="1"/>
        <v>29776.29</v>
      </c>
    </row>
    <row r="99" spans="1:5" x14ac:dyDescent="0.3">
      <c r="A99" s="2" t="s">
        <v>77</v>
      </c>
      <c r="B99" s="2" t="s">
        <v>360</v>
      </c>
      <c r="C99" s="3">
        <v>4833</v>
      </c>
      <c r="D99" s="3">
        <v>1014.93</v>
      </c>
      <c r="E99" s="3">
        <f t="shared" si="1"/>
        <v>5847.93</v>
      </c>
    </row>
    <row r="100" spans="1:5" x14ac:dyDescent="0.3">
      <c r="A100" s="2" t="s">
        <v>52</v>
      </c>
      <c r="B100" s="2" t="s">
        <v>361</v>
      </c>
      <c r="C100" s="3">
        <v>328.74</v>
      </c>
      <c r="D100" s="3">
        <v>69.040000000000006</v>
      </c>
      <c r="E100" s="3">
        <f t="shared" si="1"/>
        <v>397.78000000000003</v>
      </c>
    </row>
    <row r="101" spans="1:5" x14ac:dyDescent="0.3">
      <c r="A101" s="2" t="s">
        <v>52</v>
      </c>
      <c r="B101" s="2" t="s">
        <v>362</v>
      </c>
      <c r="C101" s="3">
        <v>337.21</v>
      </c>
      <c r="D101" s="3">
        <v>70.81</v>
      </c>
      <c r="E101" s="3">
        <f t="shared" si="1"/>
        <v>408.02</v>
      </c>
    </row>
    <row r="102" spans="1:5" x14ac:dyDescent="0.3">
      <c r="A102" s="2" t="s">
        <v>52</v>
      </c>
      <c r="B102" s="2" t="s">
        <v>363</v>
      </c>
      <c r="C102" s="3">
        <v>3741.38</v>
      </c>
      <c r="D102" s="3">
        <v>785.69</v>
      </c>
      <c r="E102" s="3">
        <f t="shared" si="1"/>
        <v>4527.07</v>
      </c>
    </row>
    <row r="103" spans="1:5" x14ac:dyDescent="0.3">
      <c r="A103" s="2" t="s">
        <v>52</v>
      </c>
      <c r="B103" s="2" t="s">
        <v>364</v>
      </c>
      <c r="C103" s="3">
        <v>909.04</v>
      </c>
      <c r="D103" s="3">
        <v>190.9</v>
      </c>
      <c r="E103" s="3">
        <f t="shared" si="1"/>
        <v>1099.94</v>
      </c>
    </row>
    <row r="104" spans="1:5" x14ac:dyDescent="0.3">
      <c r="A104" s="2" t="s">
        <v>52</v>
      </c>
      <c r="B104" s="2" t="s">
        <v>365</v>
      </c>
      <c r="C104" s="3">
        <v>4131.58</v>
      </c>
      <c r="D104" s="3">
        <v>867.63</v>
      </c>
      <c r="E104" s="3">
        <f t="shared" si="1"/>
        <v>4999.21</v>
      </c>
    </row>
    <row r="105" spans="1:5" x14ac:dyDescent="0.3">
      <c r="A105" s="2" t="s">
        <v>156</v>
      </c>
      <c r="B105" s="2" t="s">
        <v>366</v>
      </c>
      <c r="C105" s="3">
        <v>567.80999999999995</v>
      </c>
      <c r="D105" s="3">
        <v>119.25</v>
      </c>
      <c r="E105" s="3">
        <f t="shared" si="1"/>
        <v>687.06</v>
      </c>
    </row>
    <row r="106" spans="1:5" x14ac:dyDescent="0.3">
      <c r="A106" s="2" t="s">
        <v>112</v>
      </c>
      <c r="B106" s="2" t="s">
        <v>351</v>
      </c>
      <c r="C106" s="3">
        <v>530.77</v>
      </c>
      <c r="D106" s="3">
        <v>21.23</v>
      </c>
      <c r="E106" s="3">
        <f t="shared" si="1"/>
        <v>552</v>
      </c>
    </row>
    <row r="107" spans="1:5" x14ac:dyDescent="0.3">
      <c r="A107" s="2" t="s">
        <v>112</v>
      </c>
      <c r="B107" s="2" t="s">
        <v>367</v>
      </c>
      <c r="C107" s="3">
        <v>590.17999999999995</v>
      </c>
      <c r="D107" s="3">
        <v>23.61</v>
      </c>
      <c r="E107" s="3">
        <f t="shared" si="1"/>
        <v>613.79</v>
      </c>
    </row>
    <row r="108" spans="1:5" x14ac:dyDescent="0.3">
      <c r="A108" s="2" t="s">
        <v>199</v>
      </c>
      <c r="B108" s="2" t="s">
        <v>368</v>
      </c>
      <c r="C108" s="3">
        <v>1370.52</v>
      </c>
      <c r="D108" s="3">
        <v>287.81</v>
      </c>
      <c r="E108" s="3">
        <f t="shared" si="1"/>
        <v>1658.33</v>
      </c>
    </row>
    <row r="109" spans="1:5" x14ac:dyDescent="0.3">
      <c r="A109" s="2" t="s">
        <v>155</v>
      </c>
      <c r="B109" s="2" t="s">
        <v>242</v>
      </c>
      <c r="C109" s="3">
        <v>1900</v>
      </c>
      <c r="D109" s="3">
        <v>399</v>
      </c>
      <c r="E109" s="3">
        <f t="shared" si="1"/>
        <v>2299</v>
      </c>
    </row>
    <row r="110" spans="1:5" x14ac:dyDescent="0.3">
      <c r="A110" s="2" t="s">
        <v>98</v>
      </c>
      <c r="B110" s="2" t="s">
        <v>369</v>
      </c>
      <c r="C110" s="3">
        <v>576</v>
      </c>
      <c r="D110" s="3">
        <v>120.96</v>
      </c>
      <c r="E110" s="3">
        <f t="shared" si="1"/>
        <v>696.96</v>
      </c>
    </row>
    <row r="111" spans="1:5" x14ac:dyDescent="0.3">
      <c r="A111" s="2" t="s">
        <v>22</v>
      </c>
      <c r="B111" s="2" t="s">
        <v>370</v>
      </c>
      <c r="C111" s="3">
        <v>678.64</v>
      </c>
      <c r="D111" s="3">
        <v>27.15</v>
      </c>
      <c r="E111" s="3">
        <f t="shared" si="1"/>
        <v>705.79</v>
      </c>
    </row>
    <row r="112" spans="1:5" x14ac:dyDescent="0.3">
      <c r="A112" s="2" t="s">
        <v>22</v>
      </c>
      <c r="B112" s="2" t="s">
        <v>371</v>
      </c>
      <c r="C112" s="3">
        <v>653.85</v>
      </c>
      <c r="D112" s="3">
        <v>26.15</v>
      </c>
      <c r="E112" s="3">
        <f t="shared" si="1"/>
        <v>680</v>
      </c>
    </row>
    <row r="113" spans="1:5" x14ac:dyDescent="0.3">
      <c r="A113" s="2" t="s">
        <v>22</v>
      </c>
      <c r="B113" s="2" t="s">
        <v>372</v>
      </c>
      <c r="C113" s="3">
        <v>339.32</v>
      </c>
      <c r="D113" s="3">
        <v>13.57</v>
      </c>
      <c r="E113" s="3">
        <f t="shared" si="1"/>
        <v>352.89</v>
      </c>
    </row>
    <row r="114" spans="1:5" x14ac:dyDescent="0.3">
      <c r="A114" s="2" t="s">
        <v>22</v>
      </c>
      <c r="B114" s="2" t="s">
        <v>373</v>
      </c>
      <c r="C114" s="3">
        <v>357.31</v>
      </c>
      <c r="D114" s="3">
        <v>14.3</v>
      </c>
      <c r="E114" s="3">
        <f t="shared" si="1"/>
        <v>371.61</v>
      </c>
    </row>
    <row r="115" spans="1:5" x14ac:dyDescent="0.3">
      <c r="A115" s="2" t="s">
        <v>22</v>
      </c>
      <c r="B115" s="2" t="s">
        <v>374</v>
      </c>
      <c r="C115" s="3">
        <v>318.75</v>
      </c>
      <c r="D115" s="3">
        <v>12.75</v>
      </c>
      <c r="E115" s="3">
        <f t="shared" si="1"/>
        <v>331.5</v>
      </c>
    </row>
    <row r="116" spans="1:5" x14ac:dyDescent="0.3">
      <c r="A116" s="2" t="s">
        <v>43</v>
      </c>
      <c r="B116" s="2" t="s">
        <v>375</v>
      </c>
      <c r="C116" s="3">
        <v>587.75</v>
      </c>
      <c r="D116" s="3">
        <v>23.51</v>
      </c>
      <c r="E116" s="3">
        <f t="shared" si="1"/>
        <v>611.26</v>
      </c>
    </row>
    <row r="117" spans="1:5" x14ac:dyDescent="0.3">
      <c r="A117" s="2" t="s">
        <v>43</v>
      </c>
      <c r="B117" s="2" t="s">
        <v>376</v>
      </c>
      <c r="C117" s="3">
        <v>28402</v>
      </c>
      <c r="D117" s="3">
        <v>3600.91</v>
      </c>
      <c r="E117" s="3">
        <f t="shared" si="1"/>
        <v>32002.91</v>
      </c>
    </row>
    <row r="118" spans="1:5" x14ac:dyDescent="0.3">
      <c r="A118" s="2" t="s">
        <v>43</v>
      </c>
      <c r="B118" s="2" t="s">
        <v>377</v>
      </c>
      <c r="C118" s="3">
        <v>7583</v>
      </c>
      <c r="D118" s="3">
        <v>303.32</v>
      </c>
      <c r="E118" s="3">
        <f t="shared" si="1"/>
        <v>7886.32</v>
      </c>
    </row>
    <row r="119" spans="1:5" x14ac:dyDescent="0.3">
      <c r="A119" s="2" t="s">
        <v>164</v>
      </c>
      <c r="B119" s="2" t="s">
        <v>266</v>
      </c>
      <c r="C119" s="3">
        <v>522.46</v>
      </c>
      <c r="D119" s="3">
        <v>109.72</v>
      </c>
      <c r="E119" s="3">
        <f t="shared" si="1"/>
        <v>632.18000000000006</v>
      </c>
    </row>
    <row r="120" spans="1:5" x14ac:dyDescent="0.3">
      <c r="A120" s="2" t="s">
        <v>164</v>
      </c>
      <c r="B120" s="2" t="s">
        <v>378</v>
      </c>
      <c r="C120" s="3">
        <v>1186</v>
      </c>
      <c r="D120" s="3">
        <v>249.06</v>
      </c>
      <c r="E120" s="3">
        <f t="shared" si="1"/>
        <v>1435.06</v>
      </c>
    </row>
    <row r="121" spans="1:5" x14ac:dyDescent="0.3">
      <c r="A121" s="2" t="s">
        <v>164</v>
      </c>
      <c r="B121" s="2" t="s">
        <v>379</v>
      </c>
      <c r="C121" s="3">
        <v>1061.94</v>
      </c>
      <c r="D121" s="3">
        <v>0</v>
      </c>
      <c r="E121" s="3">
        <f t="shared" si="1"/>
        <v>1061.94</v>
      </c>
    </row>
    <row r="122" spans="1:5" x14ac:dyDescent="0.3">
      <c r="A122" s="2" t="s">
        <v>164</v>
      </c>
      <c r="B122" s="2" t="s">
        <v>379</v>
      </c>
      <c r="C122" s="3">
        <v>877.64</v>
      </c>
      <c r="D122" s="3">
        <v>184.3</v>
      </c>
      <c r="E122" s="3">
        <f t="shared" si="1"/>
        <v>1061.94</v>
      </c>
    </row>
    <row r="123" spans="1:5" x14ac:dyDescent="0.3">
      <c r="A123" s="2" t="s">
        <v>205</v>
      </c>
      <c r="B123" s="2" t="s">
        <v>380</v>
      </c>
      <c r="C123" s="3">
        <v>2980</v>
      </c>
      <c r="D123" s="3">
        <v>119.2</v>
      </c>
      <c r="E123" s="3">
        <f t="shared" si="1"/>
        <v>3099.2</v>
      </c>
    </row>
    <row r="124" spans="1:5" x14ac:dyDescent="0.3">
      <c r="A124" s="2" t="s">
        <v>91</v>
      </c>
      <c r="B124" s="2" t="s">
        <v>381</v>
      </c>
      <c r="C124" s="3">
        <v>3176.35</v>
      </c>
      <c r="D124" s="3">
        <v>667.03</v>
      </c>
      <c r="E124" s="3">
        <f t="shared" si="1"/>
        <v>3843.38</v>
      </c>
    </row>
    <row r="125" spans="1:5" x14ac:dyDescent="0.3">
      <c r="A125" s="2" t="s">
        <v>91</v>
      </c>
      <c r="B125" s="2" t="s">
        <v>382</v>
      </c>
      <c r="C125" s="3">
        <v>570.37</v>
      </c>
      <c r="D125" s="3">
        <v>119.78</v>
      </c>
      <c r="E125" s="3">
        <f t="shared" si="1"/>
        <v>690.15</v>
      </c>
    </row>
    <row r="126" spans="1:5" x14ac:dyDescent="0.3">
      <c r="A126" s="2" t="s">
        <v>91</v>
      </c>
      <c r="B126" s="2" t="s">
        <v>289</v>
      </c>
      <c r="C126" s="3">
        <v>4024.2</v>
      </c>
      <c r="D126" s="3">
        <v>845.08</v>
      </c>
      <c r="E126" s="3">
        <f t="shared" si="1"/>
        <v>4869.28</v>
      </c>
    </row>
    <row r="127" spans="1:5" x14ac:dyDescent="0.3">
      <c r="A127" s="2" t="s">
        <v>151</v>
      </c>
      <c r="B127" s="2" t="s">
        <v>260</v>
      </c>
      <c r="C127" s="3">
        <v>300</v>
      </c>
      <c r="D127" s="3">
        <v>63</v>
      </c>
      <c r="E127" s="3">
        <f t="shared" si="1"/>
        <v>363</v>
      </c>
    </row>
    <row r="128" spans="1:5" x14ac:dyDescent="0.3">
      <c r="A128" s="2" t="s">
        <v>133</v>
      </c>
      <c r="B128" s="2" t="s">
        <v>383</v>
      </c>
      <c r="C128" s="3">
        <v>960.75</v>
      </c>
      <c r="D128" s="3">
        <v>0</v>
      </c>
      <c r="E128" s="3">
        <f t="shared" si="1"/>
        <v>960.75</v>
      </c>
    </row>
    <row r="129" spans="1:5" x14ac:dyDescent="0.3">
      <c r="A129" s="2" t="s">
        <v>18</v>
      </c>
      <c r="B129" s="2" t="s">
        <v>384</v>
      </c>
      <c r="C129" s="3">
        <v>1360</v>
      </c>
      <c r="D129" s="3">
        <v>285.60000000000002</v>
      </c>
      <c r="E129" s="3">
        <f t="shared" si="1"/>
        <v>1645.6</v>
      </c>
    </row>
    <row r="130" spans="1:5" x14ac:dyDescent="0.3">
      <c r="A130" s="2" t="s">
        <v>18</v>
      </c>
      <c r="B130" s="2" t="s">
        <v>286</v>
      </c>
      <c r="C130" s="3">
        <v>2730</v>
      </c>
      <c r="D130" s="3">
        <v>573.29999999999995</v>
      </c>
      <c r="E130" s="3">
        <f t="shared" ref="E130:E193" si="2">C130+D130</f>
        <v>3303.3</v>
      </c>
    </row>
    <row r="131" spans="1:5" x14ac:dyDescent="0.3">
      <c r="A131" s="2" t="s">
        <v>18</v>
      </c>
      <c r="B131" s="2" t="s">
        <v>385</v>
      </c>
      <c r="C131" s="3">
        <v>2112</v>
      </c>
      <c r="D131" s="3">
        <v>443.52</v>
      </c>
      <c r="E131" s="3">
        <f t="shared" si="2"/>
        <v>2555.52</v>
      </c>
    </row>
    <row r="132" spans="1:5" x14ac:dyDescent="0.3">
      <c r="A132" s="2" t="s">
        <v>18</v>
      </c>
      <c r="B132" s="2" t="s">
        <v>386</v>
      </c>
      <c r="C132" s="3">
        <v>14525</v>
      </c>
      <c r="D132" s="3">
        <v>3050.25</v>
      </c>
      <c r="E132" s="3">
        <f t="shared" si="2"/>
        <v>17575.25</v>
      </c>
    </row>
    <row r="133" spans="1:5" x14ac:dyDescent="0.3">
      <c r="A133" s="2" t="s">
        <v>180</v>
      </c>
      <c r="B133" s="2" t="s">
        <v>278</v>
      </c>
      <c r="C133" s="3">
        <v>1330.51</v>
      </c>
      <c r="D133" s="3">
        <v>279.39999999999998</v>
      </c>
      <c r="E133" s="3">
        <f t="shared" si="2"/>
        <v>1609.9099999999999</v>
      </c>
    </row>
    <row r="134" spans="1:5" x14ac:dyDescent="0.3">
      <c r="A134" s="2" t="s">
        <v>64</v>
      </c>
      <c r="B134" s="2" t="s">
        <v>387</v>
      </c>
      <c r="C134" s="3">
        <v>1239.67</v>
      </c>
      <c r="D134" s="3">
        <v>260.33</v>
      </c>
      <c r="E134" s="3">
        <f t="shared" si="2"/>
        <v>1500</v>
      </c>
    </row>
    <row r="135" spans="1:5" x14ac:dyDescent="0.3">
      <c r="A135" s="2" t="s">
        <v>28</v>
      </c>
      <c r="B135" s="2" t="s">
        <v>388</v>
      </c>
      <c r="C135" s="3">
        <v>250.75</v>
      </c>
      <c r="D135" s="3">
        <v>52.66</v>
      </c>
      <c r="E135" s="3">
        <f t="shared" si="2"/>
        <v>303.40999999999997</v>
      </c>
    </row>
    <row r="136" spans="1:5" x14ac:dyDescent="0.3">
      <c r="A136" s="2" t="s">
        <v>48</v>
      </c>
      <c r="B136" s="2" t="s">
        <v>389</v>
      </c>
      <c r="C136" s="3">
        <v>6746.28</v>
      </c>
      <c r="D136" s="3">
        <v>1416.72</v>
      </c>
      <c r="E136" s="3">
        <f t="shared" si="2"/>
        <v>8163</v>
      </c>
    </row>
    <row r="137" spans="1:5" x14ac:dyDescent="0.3">
      <c r="A137" s="2" t="s">
        <v>88</v>
      </c>
      <c r="B137" s="2" t="s">
        <v>390</v>
      </c>
      <c r="C137" s="3">
        <v>8364.1</v>
      </c>
      <c r="D137" s="3">
        <v>1756.46</v>
      </c>
      <c r="E137" s="3">
        <f t="shared" si="2"/>
        <v>10120.560000000001</v>
      </c>
    </row>
    <row r="138" spans="1:5" x14ac:dyDescent="0.3">
      <c r="A138" s="2" t="s">
        <v>88</v>
      </c>
      <c r="B138" s="2" t="s">
        <v>391</v>
      </c>
      <c r="C138" s="3">
        <v>521.54999999999995</v>
      </c>
      <c r="D138" s="3">
        <v>109.53</v>
      </c>
      <c r="E138" s="3">
        <f t="shared" si="2"/>
        <v>631.07999999999993</v>
      </c>
    </row>
    <row r="139" spans="1:5" x14ac:dyDescent="0.3">
      <c r="A139" s="2" t="s">
        <v>125</v>
      </c>
      <c r="B139" s="2" t="s">
        <v>392</v>
      </c>
      <c r="C139" s="3">
        <v>3216.56</v>
      </c>
      <c r="D139" s="3">
        <v>0</v>
      </c>
      <c r="E139" s="3">
        <f t="shared" si="2"/>
        <v>3216.56</v>
      </c>
    </row>
    <row r="140" spans="1:5" x14ac:dyDescent="0.3">
      <c r="A140" s="2" t="s">
        <v>95</v>
      </c>
      <c r="B140" s="2" t="s">
        <v>393</v>
      </c>
      <c r="C140" s="3">
        <v>3103.28</v>
      </c>
      <c r="D140" s="3">
        <v>651.69000000000005</v>
      </c>
      <c r="E140" s="3">
        <f t="shared" si="2"/>
        <v>3754.9700000000003</v>
      </c>
    </row>
    <row r="141" spans="1:5" x14ac:dyDescent="0.3">
      <c r="A141" s="2" t="s">
        <v>97</v>
      </c>
      <c r="B141" s="2" t="s">
        <v>394</v>
      </c>
      <c r="C141" s="3">
        <v>13408</v>
      </c>
      <c r="D141" s="3">
        <v>1340.8</v>
      </c>
      <c r="E141" s="3">
        <f t="shared" si="2"/>
        <v>14748.8</v>
      </c>
    </row>
    <row r="142" spans="1:5" x14ac:dyDescent="0.3">
      <c r="A142" s="2" t="s">
        <v>138</v>
      </c>
      <c r="B142" s="2" t="s">
        <v>395</v>
      </c>
      <c r="C142" s="3">
        <v>823.64</v>
      </c>
      <c r="D142" s="3">
        <v>172.96</v>
      </c>
      <c r="E142" s="3">
        <f t="shared" si="2"/>
        <v>996.6</v>
      </c>
    </row>
    <row r="143" spans="1:5" x14ac:dyDescent="0.3">
      <c r="A143" s="2" t="s">
        <v>138</v>
      </c>
      <c r="B143" s="2" t="s">
        <v>262</v>
      </c>
      <c r="C143" s="3">
        <v>252.9</v>
      </c>
      <c r="D143" s="3">
        <v>53.11</v>
      </c>
      <c r="E143" s="3">
        <f t="shared" si="2"/>
        <v>306.01</v>
      </c>
    </row>
    <row r="144" spans="1:5" x14ac:dyDescent="0.3">
      <c r="A144" s="2" t="s">
        <v>138</v>
      </c>
      <c r="B144" s="2" t="s">
        <v>270</v>
      </c>
      <c r="C144" s="3">
        <v>250.4</v>
      </c>
      <c r="D144" s="3">
        <v>52.58</v>
      </c>
      <c r="E144" s="3">
        <f t="shared" si="2"/>
        <v>302.98</v>
      </c>
    </row>
    <row r="145" spans="1:5" x14ac:dyDescent="0.3">
      <c r="A145" s="2" t="s">
        <v>118</v>
      </c>
      <c r="B145" s="2" t="s">
        <v>396</v>
      </c>
      <c r="C145" s="3">
        <v>570</v>
      </c>
      <c r="D145" s="3">
        <v>0</v>
      </c>
      <c r="E145" s="3">
        <f t="shared" si="2"/>
        <v>570</v>
      </c>
    </row>
    <row r="146" spans="1:5" x14ac:dyDescent="0.3">
      <c r="A146" s="2" t="s">
        <v>134</v>
      </c>
      <c r="B146" s="2" t="s">
        <v>397</v>
      </c>
      <c r="C146" s="3">
        <v>3000</v>
      </c>
      <c r="D146" s="3">
        <v>630</v>
      </c>
      <c r="E146" s="3">
        <f t="shared" si="2"/>
        <v>3630</v>
      </c>
    </row>
    <row r="147" spans="1:5" x14ac:dyDescent="0.3">
      <c r="A147" s="2" t="s">
        <v>134</v>
      </c>
      <c r="B147" s="2" t="s">
        <v>398</v>
      </c>
      <c r="C147" s="3">
        <v>3000</v>
      </c>
      <c r="D147" s="3">
        <v>630</v>
      </c>
      <c r="E147" s="3">
        <f t="shared" si="2"/>
        <v>3630</v>
      </c>
    </row>
    <row r="148" spans="1:5" x14ac:dyDescent="0.3">
      <c r="A148" s="2" t="s">
        <v>148</v>
      </c>
      <c r="B148" s="2" t="s">
        <v>256</v>
      </c>
      <c r="C148" s="3">
        <v>1242</v>
      </c>
      <c r="D148" s="3">
        <v>260.82</v>
      </c>
      <c r="E148" s="3">
        <f t="shared" si="2"/>
        <v>1502.82</v>
      </c>
    </row>
    <row r="149" spans="1:5" x14ac:dyDescent="0.3">
      <c r="A149" s="2" t="s">
        <v>79</v>
      </c>
      <c r="B149" s="2" t="s">
        <v>399</v>
      </c>
      <c r="C149" s="3">
        <v>406.61</v>
      </c>
      <c r="D149" s="3">
        <v>85.39</v>
      </c>
      <c r="E149" s="3">
        <f t="shared" si="2"/>
        <v>492</v>
      </c>
    </row>
    <row r="150" spans="1:5" x14ac:dyDescent="0.3">
      <c r="A150" s="2" t="s">
        <v>167</v>
      </c>
      <c r="B150" s="2" t="s">
        <v>400</v>
      </c>
      <c r="C150" s="3">
        <v>776</v>
      </c>
      <c r="D150" s="3">
        <v>162.96</v>
      </c>
      <c r="E150" s="3">
        <f t="shared" si="2"/>
        <v>938.96</v>
      </c>
    </row>
    <row r="151" spans="1:5" x14ac:dyDescent="0.3">
      <c r="A151" s="2" t="s">
        <v>167</v>
      </c>
      <c r="B151" s="2" t="s">
        <v>401</v>
      </c>
      <c r="C151" s="3">
        <v>690</v>
      </c>
      <c r="D151" s="3">
        <v>144.9</v>
      </c>
      <c r="E151" s="3">
        <f t="shared" si="2"/>
        <v>834.9</v>
      </c>
    </row>
    <row r="152" spans="1:5" x14ac:dyDescent="0.3">
      <c r="A152" s="2" t="s">
        <v>90</v>
      </c>
      <c r="B152" s="2" t="s">
        <v>402</v>
      </c>
      <c r="C152" s="3">
        <v>15525</v>
      </c>
      <c r="D152" s="3">
        <v>3260.25</v>
      </c>
      <c r="E152" s="3">
        <f t="shared" si="2"/>
        <v>18785.25</v>
      </c>
    </row>
    <row r="153" spans="1:5" x14ac:dyDescent="0.3">
      <c r="A153" s="2" t="s">
        <v>147</v>
      </c>
      <c r="B153" s="2" t="s">
        <v>403</v>
      </c>
      <c r="C153" s="3">
        <v>1196.78</v>
      </c>
      <c r="D153" s="3">
        <v>251.32</v>
      </c>
      <c r="E153" s="3">
        <f t="shared" si="2"/>
        <v>1448.1</v>
      </c>
    </row>
    <row r="154" spans="1:5" x14ac:dyDescent="0.3">
      <c r="A154" s="2" t="s">
        <v>50</v>
      </c>
      <c r="B154" s="2" t="s">
        <v>404</v>
      </c>
      <c r="C154" s="3">
        <v>14425.16</v>
      </c>
      <c r="D154" s="3">
        <v>577.01</v>
      </c>
      <c r="E154" s="3">
        <f t="shared" si="2"/>
        <v>15002.17</v>
      </c>
    </row>
    <row r="155" spans="1:5" x14ac:dyDescent="0.3">
      <c r="A155" s="2" t="s">
        <v>190</v>
      </c>
      <c r="B155" s="2" t="s">
        <v>405</v>
      </c>
      <c r="C155" s="3">
        <v>816</v>
      </c>
      <c r="D155" s="3">
        <v>171.36</v>
      </c>
      <c r="E155" s="3">
        <f t="shared" si="2"/>
        <v>987.36</v>
      </c>
    </row>
    <row r="156" spans="1:5" x14ac:dyDescent="0.3">
      <c r="A156" s="2" t="s">
        <v>101</v>
      </c>
      <c r="B156" s="2" t="s">
        <v>406</v>
      </c>
      <c r="C156" s="3">
        <v>15695</v>
      </c>
      <c r="D156" s="3">
        <v>3295.95</v>
      </c>
      <c r="E156" s="3">
        <f t="shared" si="2"/>
        <v>18990.95</v>
      </c>
    </row>
    <row r="157" spans="1:5" x14ac:dyDescent="0.3">
      <c r="A157" s="2" t="s">
        <v>74</v>
      </c>
      <c r="B157" s="2" t="s">
        <v>407</v>
      </c>
      <c r="C157" s="3">
        <v>4770.12</v>
      </c>
      <c r="D157" s="3">
        <v>1001.72</v>
      </c>
      <c r="E157" s="3">
        <f t="shared" si="2"/>
        <v>5771.84</v>
      </c>
    </row>
    <row r="158" spans="1:5" x14ac:dyDescent="0.3">
      <c r="A158" s="2" t="s">
        <v>74</v>
      </c>
      <c r="B158" s="2" t="s">
        <v>408</v>
      </c>
      <c r="C158" s="3">
        <v>1700.76</v>
      </c>
      <c r="D158" s="3">
        <v>357.16</v>
      </c>
      <c r="E158" s="3">
        <f t="shared" si="2"/>
        <v>2057.92</v>
      </c>
    </row>
    <row r="159" spans="1:5" x14ac:dyDescent="0.3">
      <c r="A159" s="2" t="s">
        <v>218</v>
      </c>
      <c r="B159" s="2" t="s">
        <v>409</v>
      </c>
      <c r="C159" s="3">
        <v>504.33</v>
      </c>
      <c r="D159" s="3">
        <v>29.52</v>
      </c>
      <c r="E159" s="3">
        <f t="shared" si="2"/>
        <v>533.85</v>
      </c>
    </row>
    <row r="160" spans="1:5" x14ac:dyDescent="0.3">
      <c r="A160" s="2" t="s">
        <v>198</v>
      </c>
      <c r="B160" s="2" t="s">
        <v>410</v>
      </c>
      <c r="C160" s="3">
        <v>600.91</v>
      </c>
      <c r="D160" s="3">
        <v>126.19</v>
      </c>
      <c r="E160" s="3">
        <f t="shared" si="2"/>
        <v>727.09999999999991</v>
      </c>
    </row>
    <row r="161" spans="1:5" x14ac:dyDescent="0.3">
      <c r="A161" s="2" t="s">
        <v>57</v>
      </c>
      <c r="B161" s="2" t="s">
        <v>411</v>
      </c>
      <c r="C161" s="3">
        <v>311.99</v>
      </c>
      <c r="D161" s="3">
        <v>65.52</v>
      </c>
      <c r="E161" s="3">
        <f t="shared" si="2"/>
        <v>377.51</v>
      </c>
    </row>
    <row r="162" spans="1:5" x14ac:dyDescent="0.3">
      <c r="A162" s="2" t="s">
        <v>57</v>
      </c>
      <c r="B162" s="2" t="s">
        <v>411</v>
      </c>
      <c r="C162" s="3">
        <v>306.41000000000003</v>
      </c>
      <c r="D162" s="3">
        <v>64.349999999999994</v>
      </c>
      <c r="E162" s="3">
        <f t="shared" si="2"/>
        <v>370.76</v>
      </c>
    </row>
    <row r="163" spans="1:5" x14ac:dyDescent="0.3">
      <c r="A163" s="2" t="s">
        <v>57</v>
      </c>
      <c r="B163" s="2" t="s">
        <v>412</v>
      </c>
      <c r="C163" s="3">
        <v>312.04000000000002</v>
      </c>
      <c r="D163" s="3">
        <v>65.53</v>
      </c>
      <c r="E163" s="3">
        <f t="shared" si="2"/>
        <v>377.57000000000005</v>
      </c>
    </row>
    <row r="164" spans="1:5" x14ac:dyDescent="0.3">
      <c r="A164" s="2" t="s">
        <v>120</v>
      </c>
      <c r="B164" s="2" t="s">
        <v>413</v>
      </c>
      <c r="C164" s="3">
        <v>534.14</v>
      </c>
      <c r="D164" s="3">
        <v>112.17</v>
      </c>
      <c r="E164" s="3">
        <f t="shared" si="2"/>
        <v>646.30999999999995</v>
      </c>
    </row>
    <row r="165" spans="1:5" x14ac:dyDescent="0.3">
      <c r="A165" s="2" t="s">
        <v>186</v>
      </c>
      <c r="B165" s="2" t="s">
        <v>248</v>
      </c>
      <c r="C165" s="3">
        <v>1721.25</v>
      </c>
      <c r="D165" s="3">
        <v>361.46</v>
      </c>
      <c r="E165" s="3">
        <f t="shared" si="2"/>
        <v>2082.71</v>
      </c>
    </row>
    <row r="166" spans="1:5" x14ac:dyDescent="0.3">
      <c r="A166" s="2" t="s">
        <v>203</v>
      </c>
      <c r="B166" s="2" t="s">
        <v>252</v>
      </c>
      <c r="C166" s="3">
        <v>11685.68</v>
      </c>
      <c r="D166" s="3">
        <v>2453.9899999999998</v>
      </c>
      <c r="E166" s="3">
        <f t="shared" si="2"/>
        <v>14139.67</v>
      </c>
    </row>
    <row r="167" spans="1:5" x14ac:dyDescent="0.3">
      <c r="A167" s="2" t="s">
        <v>24</v>
      </c>
      <c r="B167" s="2" t="s">
        <v>239</v>
      </c>
      <c r="C167" s="3">
        <v>5392</v>
      </c>
      <c r="D167" s="3">
        <v>1132.32</v>
      </c>
      <c r="E167" s="3">
        <f t="shared" si="2"/>
        <v>6524.32</v>
      </c>
    </row>
    <row r="168" spans="1:5" x14ac:dyDescent="0.3">
      <c r="A168" s="2" t="s">
        <v>24</v>
      </c>
      <c r="B168" s="2" t="s">
        <v>254</v>
      </c>
      <c r="C168" s="3">
        <v>10200</v>
      </c>
      <c r="D168" s="3">
        <v>2142</v>
      </c>
      <c r="E168" s="3">
        <f t="shared" si="2"/>
        <v>12342</v>
      </c>
    </row>
    <row r="169" spans="1:5" x14ac:dyDescent="0.3">
      <c r="A169" s="2" t="s">
        <v>24</v>
      </c>
      <c r="B169" s="2" t="s">
        <v>240</v>
      </c>
      <c r="C169" s="3">
        <v>1907.1</v>
      </c>
      <c r="D169" s="3">
        <v>400.49</v>
      </c>
      <c r="E169" s="3">
        <f t="shared" si="2"/>
        <v>2307.59</v>
      </c>
    </row>
    <row r="170" spans="1:5" x14ac:dyDescent="0.3">
      <c r="A170" s="2" t="s">
        <v>24</v>
      </c>
      <c r="B170" s="2" t="s">
        <v>243</v>
      </c>
      <c r="C170" s="3">
        <v>818</v>
      </c>
      <c r="D170" s="3">
        <v>171.78</v>
      </c>
      <c r="E170" s="3">
        <f t="shared" si="2"/>
        <v>989.78</v>
      </c>
    </row>
    <row r="171" spans="1:5" x14ac:dyDescent="0.3">
      <c r="A171" s="2" t="s">
        <v>24</v>
      </c>
      <c r="B171" s="2" t="s">
        <v>246</v>
      </c>
      <c r="C171" s="3">
        <v>807</v>
      </c>
      <c r="D171" s="3">
        <v>169.47</v>
      </c>
      <c r="E171" s="3">
        <f t="shared" si="2"/>
        <v>976.47</v>
      </c>
    </row>
    <row r="172" spans="1:5" x14ac:dyDescent="0.3">
      <c r="A172" s="2" t="s">
        <v>24</v>
      </c>
      <c r="B172" s="2" t="s">
        <v>245</v>
      </c>
      <c r="C172" s="3">
        <v>739</v>
      </c>
      <c r="D172" s="3">
        <v>155.19</v>
      </c>
      <c r="E172" s="3">
        <f t="shared" si="2"/>
        <v>894.19</v>
      </c>
    </row>
    <row r="173" spans="1:5" x14ac:dyDescent="0.3">
      <c r="A173" s="2" t="s">
        <v>24</v>
      </c>
      <c r="B173" s="2" t="s">
        <v>267</v>
      </c>
      <c r="C173" s="3">
        <v>564.35</v>
      </c>
      <c r="D173" s="3">
        <v>118.52</v>
      </c>
      <c r="E173" s="3">
        <f t="shared" si="2"/>
        <v>682.87</v>
      </c>
    </row>
    <row r="174" spans="1:5" x14ac:dyDescent="0.3">
      <c r="A174" s="2" t="s">
        <v>24</v>
      </c>
      <c r="B174" s="2" t="s">
        <v>245</v>
      </c>
      <c r="C174" s="3">
        <v>818</v>
      </c>
      <c r="D174" s="3">
        <v>171.78</v>
      </c>
      <c r="E174" s="3">
        <f t="shared" si="2"/>
        <v>989.78</v>
      </c>
    </row>
    <row r="175" spans="1:5" x14ac:dyDescent="0.3">
      <c r="A175" s="2" t="s">
        <v>24</v>
      </c>
      <c r="B175" s="2" t="s">
        <v>245</v>
      </c>
      <c r="C175" s="3">
        <v>387.9</v>
      </c>
      <c r="D175" s="3">
        <v>81.459999999999994</v>
      </c>
      <c r="E175" s="3">
        <f t="shared" si="2"/>
        <v>469.35999999999996</v>
      </c>
    </row>
    <row r="176" spans="1:5" x14ac:dyDescent="0.3">
      <c r="A176" s="2" t="s">
        <v>143</v>
      </c>
      <c r="B176" s="2" t="s">
        <v>414</v>
      </c>
      <c r="C176" s="3">
        <v>461.2</v>
      </c>
      <c r="D176" s="3">
        <v>96.85</v>
      </c>
      <c r="E176" s="3">
        <f t="shared" si="2"/>
        <v>558.04999999999995</v>
      </c>
    </row>
    <row r="177" spans="1:5" x14ac:dyDescent="0.3">
      <c r="A177" s="2" t="s">
        <v>187</v>
      </c>
      <c r="B177" s="2" t="s">
        <v>415</v>
      </c>
      <c r="C177" s="3">
        <v>2580</v>
      </c>
      <c r="D177" s="3">
        <v>541.79999999999995</v>
      </c>
      <c r="E177" s="3">
        <f t="shared" si="2"/>
        <v>3121.8</v>
      </c>
    </row>
    <row r="178" spans="1:5" x14ac:dyDescent="0.3">
      <c r="A178" s="2" t="s">
        <v>207</v>
      </c>
      <c r="B178" s="2" t="s">
        <v>416</v>
      </c>
      <c r="C178" s="3">
        <v>1433</v>
      </c>
      <c r="D178" s="3">
        <v>300.93</v>
      </c>
      <c r="E178" s="3">
        <f t="shared" si="2"/>
        <v>1733.93</v>
      </c>
    </row>
    <row r="179" spans="1:5" x14ac:dyDescent="0.3">
      <c r="A179" s="2" t="s">
        <v>96</v>
      </c>
      <c r="B179" s="2" t="s">
        <v>417</v>
      </c>
      <c r="C179" s="3">
        <v>39451</v>
      </c>
      <c r="D179" s="3">
        <v>8284.7099999999991</v>
      </c>
      <c r="E179" s="3">
        <f t="shared" si="2"/>
        <v>47735.71</v>
      </c>
    </row>
    <row r="180" spans="1:5" x14ac:dyDescent="0.3">
      <c r="A180" s="2" t="s">
        <v>139</v>
      </c>
      <c r="B180" s="2" t="s">
        <v>418</v>
      </c>
      <c r="C180" s="3">
        <v>4508</v>
      </c>
      <c r="D180" s="3">
        <v>946.68</v>
      </c>
      <c r="E180" s="3">
        <f t="shared" si="2"/>
        <v>5454.68</v>
      </c>
    </row>
    <row r="181" spans="1:5" x14ac:dyDescent="0.3">
      <c r="A181" s="2" t="s">
        <v>131</v>
      </c>
      <c r="B181" s="2" t="s">
        <v>419</v>
      </c>
      <c r="C181" s="3">
        <v>1720.41</v>
      </c>
      <c r="D181" s="3">
        <v>361.29</v>
      </c>
      <c r="E181" s="3">
        <f t="shared" si="2"/>
        <v>2081.7000000000003</v>
      </c>
    </row>
    <row r="182" spans="1:5" x14ac:dyDescent="0.3">
      <c r="A182" s="2" t="s">
        <v>116</v>
      </c>
      <c r="B182" s="2" t="s">
        <v>420</v>
      </c>
      <c r="C182" s="3">
        <v>395</v>
      </c>
      <c r="D182" s="3">
        <v>82.95</v>
      </c>
      <c r="E182" s="3">
        <f t="shared" si="2"/>
        <v>477.95</v>
      </c>
    </row>
    <row r="183" spans="1:5" x14ac:dyDescent="0.3">
      <c r="A183" s="2" t="s">
        <v>14</v>
      </c>
      <c r="B183" s="2" t="s">
        <v>235</v>
      </c>
      <c r="C183" s="3">
        <v>4435.88</v>
      </c>
      <c r="D183" s="3">
        <v>931.53</v>
      </c>
      <c r="E183" s="3">
        <f t="shared" si="2"/>
        <v>5367.41</v>
      </c>
    </row>
    <row r="184" spans="1:5" x14ac:dyDescent="0.3">
      <c r="A184" s="2" t="s">
        <v>40</v>
      </c>
      <c r="B184" s="2" t="s">
        <v>421</v>
      </c>
      <c r="C184" s="3">
        <v>3680</v>
      </c>
      <c r="D184" s="3">
        <v>772.8</v>
      </c>
      <c r="E184" s="3">
        <f t="shared" si="2"/>
        <v>4452.8</v>
      </c>
    </row>
    <row r="185" spans="1:5" x14ac:dyDescent="0.3">
      <c r="A185" s="2" t="s">
        <v>31</v>
      </c>
      <c r="B185" s="2" t="s">
        <v>422</v>
      </c>
      <c r="C185" s="3">
        <v>2400</v>
      </c>
      <c r="D185" s="3">
        <v>0</v>
      </c>
      <c r="E185" s="3">
        <f t="shared" si="2"/>
        <v>2400</v>
      </c>
    </row>
    <row r="186" spans="1:5" x14ac:dyDescent="0.3">
      <c r="A186" s="2" t="s">
        <v>6</v>
      </c>
      <c r="B186" s="2" t="s">
        <v>228</v>
      </c>
      <c r="C186" s="3">
        <v>14445</v>
      </c>
      <c r="D186" s="3">
        <v>3033.45</v>
      </c>
      <c r="E186" s="3">
        <f t="shared" si="2"/>
        <v>17478.45</v>
      </c>
    </row>
    <row r="187" spans="1:5" x14ac:dyDescent="0.3">
      <c r="A187" s="2" t="s">
        <v>123</v>
      </c>
      <c r="B187" s="2" t="s">
        <v>423</v>
      </c>
      <c r="C187" s="3">
        <v>5368.5</v>
      </c>
      <c r="D187" s="3">
        <v>1127.3900000000001</v>
      </c>
      <c r="E187" s="3">
        <f t="shared" si="2"/>
        <v>6495.89</v>
      </c>
    </row>
    <row r="188" spans="1:5" x14ac:dyDescent="0.3">
      <c r="A188" s="2" t="s">
        <v>35</v>
      </c>
      <c r="B188" s="2" t="s">
        <v>424</v>
      </c>
      <c r="C188" s="3">
        <v>289.10000000000002</v>
      </c>
      <c r="D188" s="3">
        <v>60.71</v>
      </c>
      <c r="E188" s="3">
        <f t="shared" si="2"/>
        <v>349.81</v>
      </c>
    </row>
    <row r="189" spans="1:5" x14ac:dyDescent="0.3">
      <c r="A189" s="2" t="s">
        <v>35</v>
      </c>
      <c r="B189" s="2" t="s">
        <v>425</v>
      </c>
      <c r="C189" s="3">
        <v>4917</v>
      </c>
      <c r="D189" s="3">
        <v>1032.57</v>
      </c>
      <c r="E189" s="3">
        <f t="shared" si="2"/>
        <v>5949.57</v>
      </c>
    </row>
    <row r="190" spans="1:5" x14ac:dyDescent="0.3">
      <c r="A190" s="2" t="s">
        <v>35</v>
      </c>
      <c r="B190" s="2" t="s">
        <v>426</v>
      </c>
      <c r="C190" s="3">
        <v>3776</v>
      </c>
      <c r="D190" s="3">
        <v>792.96</v>
      </c>
      <c r="E190" s="3">
        <f t="shared" si="2"/>
        <v>4568.96</v>
      </c>
    </row>
    <row r="191" spans="1:5" x14ac:dyDescent="0.3">
      <c r="A191" s="2" t="s">
        <v>145</v>
      </c>
      <c r="B191" s="2" t="s">
        <v>427</v>
      </c>
      <c r="C191" s="3">
        <v>408.16</v>
      </c>
      <c r="D191" s="3">
        <v>85.71</v>
      </c>
      <c r="E191" s="3">
        <f t="shared" si="2"/>
        <v>493.87</v>
      </c>
    </row>
    <row r="192" spans="1:5" x14ac:dyDescent="0.3">
      <c r="A192" s="2" t="s">
        <v>150</v>
      </c>
      <c r="B192" s="2" t="s">
        <v>259</v>
      </c>
      <c r="C192" s="3">
        <v>495.87</v>
      </c>
      <c r="D192" s="3">
        <v>104.13</v>
      </c>
      <c r="E192" s="3">
        <f t="shared" si="2"/>
        <v>600</v>
      </c>
    </row>
    <row r="193" spans="1:5" x14ac:dyDescent="0.3">
      <c r="A193" s="2" t="s">
        <v>172</v>
      </c>
      <c r="B193" s="2" t="s">
        <v>428</v>
      </c>
      <c r="C193" s="3">
        <v>1450</v>
      </c>
      <c r="D193" s="3">
        <v>304.5</v>
      </c>
      <c r="E193" s="3">
        <f t="shared" si="2"/>
        <v>1754.5</v>
      </c>
    </row>
    <row r="194" spans="1:5" x14ac:dyDescent="0.3">
      <c r="A194" s="2" t="s">
        <v>172</v>
      </c>
      <c r="B194" s="2" t="s">
        <v>429</v>
      </c>
      <c r="C194" s="3">
        <v>1100</v>
      </c>
      <c r="D194" s="3">
        <v>231</v>
      </c>
      <c r="E194" s="3">
        <f t="shared" ref="E194:E257" si="3">C194+D194</f>
        <v>1331</v>
      </c>
    </row>
    <row r="195" spans="1:5" x14ac:dyDescent="0.3">
      <c r="A195" s="2" t="s">
        <v>54</v>
      </c>
      <c r="B195" s="2" t="s">
        <v>430</v>
      </c>
      <c r="C195" s="3">
        <v>365.84</v>
      </c>
      <c r="D195" s="3">
        <v>76.83</v>
      </c>
      <c r="E195" s="3">
        <f t="shared" si="3"/>
        <v>442.66999999999996</v>
      </c>
    </row>
    <row r="196" spans="1:5" x14ac:dyDescent="0.3">
      <c r="A196" s="2" t="s">
        <v>176</v>
      </c>
      <c r="B196" s="2" t="s">
        <v>271</v>
      </c>
      <c r="C196" s="3">
        <v>825.81</v>
      </c>
      <c r="D196" s="3">
        <v>173.42</v>
      </c>
      <c r="E196" s="3">
        <f t="shared" si="3"/>
        <v>999.2299999999999</v>
      </c>
    </row>
    <row r="197" spans="1:5" x14ac:dyDescent="0.3">
      <c r="A197" s="2" t="s">
        <v>195</v>
      </c>
      <c r="B197" s="2" t="s">
        <v>284</v>
      </c>
      <c r="C197" s="3">
        <v>395</v>
      </c>
      <c r="D197" s="3">
        <v>82.95</v>
      </c>
      <c r="E197" s="3">
        <f t="shared" si="3"/>
        <v>477.95</v>
      </c>
    </row>
    <row r="198" spans="1:5" x14ac:dyDescent="0.3">
      <c r="A198" s="2" t="s">
        <v>194</v>
      </c>
      <c r="B198" s="2" t="s">
        <v>283</v>
      </c>
      <c r="C198" s="3">
        <v>624</v>
      </c>
      <c r="D198" s="3">
        <v>131.04</v>
      </c>
      <c r="E198" s="3">
        <f t="shared" si="3"/>
        <v>755.04</v>
      </c>
    </row>
    <row r="199" spans="1:5" x14ac:dyDescent="0.3">
      <c r="A199" s="2" t="s">
        <v>130</v>
      </c>
      <c r="B199" s="2" t="s">
        <v>431</v>
      </c>
      <c r="C199" s="3">
        <v>720</v>
      </c>
      <c r="D199" s="3">
        <v>151.19999999999999</v>
      </c>
      <c r="E199" s="3">
        <f t="shared" si="3"/>
        <v>871.2</v>
      </c>
    </row>
    <row r="200" spans="1:5" x14ac:dyDescent="0.3">
      <c r="A200" s="2" t="s">
        <v>42</v>
      </c>
      <c r="B200" s="2" t="s">
        <v>432</v>
      </c>
      <c r="C200" s="3">
        <v>5000</v>
      </c>
      <c r="D200" s="3">
        <v>1050</v>
      </c>
      <c r="E200" s="3">
        <f t="shared" si="3"/>
        <v>6050</v>
      </c>
    </row>
    <row r="201" spans="1:5" x14ac:dyDescent="0.3">
      <c r="A201" s="2" t="s">
        <v>38</v>
      </c>
      <c r="B201" s="2" t="s">
        <v>367</v>
      </c>
      <c r="C201" s="3">
        <v>5527.33</v>
      </c>
      <c r="D201" s="3">
        <v>221.08</v>
      </c>
      <c r="E201" s="3">
        <f t="shared" si="3"/>
        <v>5748.41</v>
      </c>
    </row>
    <row r="202" spans="1:5" x14ac:dyDescent="0.3">
      <c r="A202" s="2" t="s">
        <v>38</v>
      </c>
      <c r="B202" s="2" t="s">
        <v>367</v>
      </c>
      <c r="C202" s="3">
        <v>762.61</v>
      </c>
      <c r="D202" s="3">
        <v>30.51</v>
      </c>
      <c r="E202" s="3">
        <f t="shared" si="3"/>
        <v>793.12</v>
      </c>
    </row>
    <row r="203" spans="1:5" x14ac:dyDescent="0.3">
      <c r="A203" s="2" t="s">
        <v>38</v>
      </c>
      <c r="B203" s="2" t="s">
        <v>433</v>
      </c>
      <c r="C203" s="3">
        <v>945.96</v>
      </c>
      <c r="D203" s="3">
        <v>37.840000000000003</v>
      </c>
      <c r="E203" s="3">
        <f t="shared" si="3"/>
        <v>983.80000000000007</v>
      </c>
    </row>
    <row r="204" spans="1:5" x14ac:dyDescent="0.3">
      <c r="A204" s="2" t="s">
        <v>177</v>
      </c>
      <c r="B204" s="2" t="s">
        <v>272</v>
      </c>
      <c r="C204" s="3">
        <v>564</v>
      </c>
      <c r="D204" s="3">
        <v>118.44</v>
      </c>
      <c r="E204" s="3">
        <f t="shared" si="3"/>
        <v>682.44</v>
      </c>
    </row>
    <row r="205" spans="1:5" x14ac:dyDescent="0.3">
      <c r="A205" s="2" t="s">
        <v>177</v>
      </c>
      <c r="B205" s="2" t="s">
        <v>276</v>
      </c>
      <c r="C205" s="3">
        <v>922</v>
      </c>
      <c r="D205" s="3">
        <v>193.62</v>
      </c>
      <c r="E205" s="3">
        <f t="shared" si="3"/>
        <v>1115.6199999999999</v>
      </c>
    </row>
    <row r="206" spans="1:5" x14ac:dyDescent="0.3">
      <c r="A206" s="2" t="s">
        <v>177</v>
      </c>
      <c r="B206" s="2" t="s">
        <v>277</v>
      </c>
      <c r="C206" s="3">
        <v>412.65</v>
      </c>
      <c r="D206" s="3">
        <v>86.66</v>
      </c>
      <c r="E206" s="3">
        <f t="shared" si="3"/>
        <v>499.30999999999995</v>
      </c>
    </row>
    <row r="207" spans="1:5" x14ac:dyDescent="0.3">
      <c r="A207" s="2" t="s">
        <v>78</v>
      </c>
      <c r="B207" s="2" t="s">
        <v>434</v>
      </c>
      <c r="C207" s="3">
        <v>5110</v>
      </c>
      <c r="D207" s="3">
        <v>1073.0999999999999</v>
      </c>
      <c r="E207" s="3">
        <f t="shared" si="3"/>
        <v>6183.1</v>
      </c>
    </row>
    <row r="208" spans="1:5" x14ac:dyDescent="0.3">
      <c r="A208" s="2" t="s">
        <v>11</v>
      </c>
      <c r="B208" s="2" t="s">
        <v>233</v>
      </c>
      <c r="C208" s="3">
        <v>14595</v>
      </c>
      <c r="D208" s="3">
        <v>3064.95</v>
      </c>
      <c r="E208" s="3">
        <f t="shared" si="3"/>
        <v>17659.95</v>
      </c>
    </row>
    <row r="209" spans="1:5" x14ac:dyDescent="0.3">
      <c r="A209" s="2" t="s">
        <v>154</v>
      </c>
      <c r="B209" s="2" t="s">
        <v>261</v>
      </c>
      <c r="C209" s="3">
        <v>9650</v>
      </c>
      <c r="D209" s="3">
        <v>2026.5</v>
      </c>
      <c r="E209" s="3">
        <f t="shared" si="3"/>
        <v>11676.5</v>
      </c>
    </row>
    <row r="210" spans="1:5" x14ac:dyDescent="0.3">
      <c r="A210" s="2" t="s">
        <v>3</v>
      </c>
      <c r="B210" s="2" t="s">
        <v>225</v>
      </c>
      <c r="C210" s="3">
        <v>1151.02</v>
      </c>
      <c r="D210" s="3">
        <v>46.03</v>
      </c>
      <c r="E210" s="3">
        <f t="shared" si="3"/>
        <v>1197.05</v>
      </c>
    </row>
    <row r="211" spans="1:5" x14ac:dyDescent="0.3">
      <c r="A211" s="2" t="s">
        <v>3</v>
      </c>
      <c r="B211" s="2" t="s">
        <v>367</v>
      </c>
      <c r="C211" s="3">
        <v>356.27</v>
      </c>
      <c r="D211" s="3">
        <v>14.25</v>
      </c>
      <c r="E211" s="3">
        <f t="shared" si="3"/>
        <v>370.52</v>
      </c>
    </row>
    <row r="212" spans="1:5" x14ac:dyDescent="0.3">
      <c r="A212" s="2" t="s">
        <v>63</v>
      </c>
      <c r="B212" s="5" t="s">
        <v>435</v>
      </c>
      <c r="C212" s="3">
        <v>3587.5</v>
      </c>
      <c r="D212" s="3">
        <v>753.38</v>
      </c>
      <c r="E212" s="3">
        <f t="shared" si="3"/>
        <v>4340.88</v>
      </c>
    </row>
    <row r="213" spans="1:5" x14ac:dyDescent="0.3">
      <c r="A213" s="2" t="s">
        <v>63</v>
      </c>
      <c r="B213" s="2" t="s">
        <v>436</v>
      </c>
      <c r="C213" s="3">
        <v>3587.5</v>
      </c>
      <c r="D213" s="3">
        <v>753.38</v>
      </c>
      <c r="E213" s="3">
        <f t="shared" si="3"/>
        <v>4340.88</v>
      </c>
    </row>
    <row r="214" spans="1:5" x14ac:dyDescent="0.3">
      <c r="A214" s="2" t="s">
        <v>171</v>
      </c>
      <c r="B214" s="2" t="s">
        <v>437</v>
      </c>
      <c r="C214" s="3">
        <v>898.8</v>
      </c>
      <c r="D214" s="3">
        <v>188.75</v>
      </c>
      <c r="E214" s="3">
        <f t="shared" si="3"/>
        <v>1087.55</v>
      </c>
    </row>
    <row r="215" spans="1:5" x14ac:dyDescent="0.3">
      <c r="A215" s="2" t="s">
        <v>126</v>
      </c>
      <c r="B215" s="2" t="s">
        <v>438</v>
      </c>
      <c r="C215" s="3">
        <v>1215</v>
      </c>
      <c r="D215" s="3">
        <v>255.15</v>
      </c>
      <c r="E215" s="3">
        <f t="shared" si="3"/>
        <v>1470.15</v>
      </c>
    </row>
    <row r="216" spans="1:5" x14ac:dyDescent="0.3">
      <c r="A216" s="2" t="s">
        <v>30</v>
      </c>
      <c r="B216" s="2" t="s">
        <v>439</v>
      </c>
      <c r="C216" s="3">
        <v>2632.85</v>
      </c>
      <c r="D216" s="3">
        <v>552.9</v>
      </c>
      <c r="E216" s="3">
        <f t="shared" si="3"/>
        <v>3185.75</v>
      </c>
    </row>
    <row r="217" spans="1:5" x14ac:dyDescent="0.3">
      <c r="A217" s="2" t="s">
        <v>200</v>
      </c>
      <c r="B217" s="2" t="s">
        <v>285</v>
      </c>
      <c r="C217" s="3">
        <v>1200</v>
      </c>
      <c r="D217" s="3">
        <v>252</v>
      </c>
      <c r="E217" s="3">
        <f t="shared" si="3"/>
        <v>1452</v>
      </c>
    </row>
    <row r="218" spans="1:5" x14ac:dyDescent="0.3">
      <c r="A218" s="2" t="s">
        <v>200</v>
      </c>
      <c r="B218" s="2" t="s">
        <v>440</v>
      </c>
      <c r="C218" s="3">
        <v>14900</v>
      </c>
      <c r="D218" s="3">
        <v>3129</v>
      </c>
      <c r="E218" s="3">
        <f t="shared" si="3"/>
        <v>18029</v>
      </c>
    </row>
    <row r="219" spans="1:5" x14ac:dyDescent="0.3">
      <c r="A219" s="2" t="s">
        <v>46</v>
      </c>
      <c r="B219" s="2" t="s">
        <v>441</v>
      </c>
      <c r="C219" s="3">
        <v>552.16999999999996</v>
      </c>
      <c r="D219" s="3">
        <v>115.96</v>
      </c>
      <c r="E219" s="3">
        <f t="shared" si="3"/>
        <v>668.13</v>
      </c>
    </row>
    <row r="220" spans="1:5" x14ac:dyDescent="0.3">
      <c r="A220" s="2" t="s">
        <v>46</v>
      </c>
      <c r="B220" s="2" t="s">
        <v>442</v>
      </c>
      <c r="C220" s="3">
        <v>2499</v>
      </c>
      <c r="D220" s="3">
        <v>524.79</v>
      </c>
      <c r="E220" s="3">
        <f t="shared" si="3"/>
        <v>3023.79</v>
      </c>
    </row>
    <row r="221" spans="1:5" x14ac:dyDescent="0.3">
      <c r="A221" s="2" t="s">
        <v>46</v>
      </c>
      <c r="B221" s="2" t="s">
        <v>443</v>
      </c>
      <c r="C221" s="3">
        <v>3897.4</v>
      </c>
      <c r="D221" s="3">
        <v>818.46</v>
      </c>
      <c r="E221" s="3">
        <f t="shared" si="3"/>
        <v>4715.8600000000006</v>
      </c>
    </row>
    <row r="222" spans="1:5" x14ac:dyDescent="0.3">
      <c r="A222" s="2" t="s">
        <v>136</v>
      </c>
      <c r="B222" s="2" t="s">
        <v>444</v>
      </c>
      <c r="C222" s="3">
        <v>3067.88</v>
      </c>
      <c r="D222" s="3">
        <v>644.25</v>
      </c>
      <c r="E222" s="3">
        <f t="shared" si="3"/>
        <v>3712.13</v>
      </c>
    </row>
    <row r="223" spans="1:5" x14ac:dyDescent="0.3">
      <c r="A223" s="2" t="s">
        <v>136</v>
      </c>
      <c r="B223" s="2" t="s">
        <v>274</v>
      </c>
      <c r="C223" s="3">
        <v>1782</v>
      </c>
      <c r="D223" s="3">
        <v>374.22</v>
      </c>
      <c r="E223" s="3">
        <f t="shared" si="3"/>
        <v>2156.2200000000003</v>
      </c>
    </row>
    <row r="224" spans="1:5" x14ac:dyDescent="0.3">
      <c r="A224" s="2" t="s">
        <v>136</v>
      </c>
      <c r="B224" s="2" t="s">
        <v>275</v>
      </c>
      <c r="C224" s="3">
        <v>4737</v>
      </c>
      <c r="D224" s="3">
        <v>994.77</v>
      </c>
      <c r="E224" s="3">
        <f t="shared" si="3"/>
        <v>5731.77</v>
      </c>
    </row>
    <row r="225" spans="1:5" x14ac:dyDescent="0.3">
      <c r="A225" s="2" t="s">
        <v>92</v>
      </c>
      <c r="B225" s="2" t="s">
        <v>445</v>
      </c>
      <c r="C225" s="3">
        <v>4365</v>
      </c>
      <c r="D225" s="3">
        <v>916.65</v>
      </c>
      <c r="E225" s="3">
        <f t="shared" si="3"/>
        <v>5281.65</v>
      </c>
    </row>
    <row r="226" spans="1:5" x14ac:dyDescent="0.3">
      <c r="A226" s="2" t="s">
        <v>135</v>
      </c>
      <c r="B226" s="2" t="s">
        <v>446</v>
      </c>
      <c r="C226" s="3">
        <v>872</v>
      </c>
      <c r="D226" s="3">
        <v>183.12</v>
      </c>
      <c r="E226" s="3">
        <f t="shared" si="3"/>
        <v>1055.1199999999999</v>
      </c>
    </row>
    <row r="227" spans="1:5" x14ac:dyDescent="0.3">
      <c r="A227" s="2" t="s">
        <v>217</v>
      </c>
      <c r="B227" s="2" t="s">
        <v>447</v>
      </c>
      <c r="C227" s="3">
        <v>878.87</v>
      </c>
      <c r="D227" s="3">
        <v>0</v>
      </c>
      <c r="E227" s="3">
        <f t="shared" si="3"/>
        <v>878.87</v>
      </c>
    </row>
    <row r="228" spans="1:5" x14ac:dyDescent="0.3">
      <c r="A228" s="2" t="s">
        <v>181</v>
      </c>
      <c r="B228" s="2" t="s">
        <v>279</v>
      </c>
      <c r="C228" s="3">
        <v>49621</v>
      </c>
      <c r="D228" s="3">
        <v>10420.41</v>
      </c>
      <c r="E228" s="3">
        <f t="shared" si="3"/>
        <v>60041.41</v>
      </c>
    </row>
    <row r="229" spans="1:5" x14ac:dyDescent="0.3">
      <c r="A229" s="2" t="s">
        <v>13</v>
      </c>
      <c r="B229" s="2" t="s">
        <v>448</v>
      </c>
      <c r="C229" s="3">
        <v>28000</v>
      </c>
      <c r="D229" s="3">
        <v>1120</v>
      </c>
      <c r="E229" s="3">
        <f t="shared" si="3"/>
        <v>29120</v>
      </c>
    </row>
    <row r="230" spans="1:5" x14ac:dyDescent="0.3">
      <c r="A230" s="2" t="s">
        <v>103</v>
      </c>
      <c r="B230" s="2" t="s">
        <v>449</v>
      </c>
      <c r="C230" s="3">
        <v>6995</v>
      </c>
      <c r="D230" s="3">
        <v>1468.95</v>
      </c>
      <c r="E230" s="3">
        <f t="shared" si="3"/>
        <v>8463.9500000000007</v>
      </c>
    </row>
    <row r="231" spans="1:5" x14ac:dyDescent="0.3">
      <c r="A231" s="2" t="s">
        <v>128</v>
      </c>
      <c r="B231" s="2" t="s">
        <v>450</v>
      </c>
      <c r="C231" s="3">
        <v>7423.6</v>
      </c>
      <c r="D231" s="3">
        <v>1558.96</v>
      </c>
      <c r="E231" s="3">
        <f t="shared" si="3"/>
        <v>8982.5600000000013</v>
      </c>
    </row>
    <row r="232" spans="1:5" x14ac:dyDescent="0.3">
      <c r="A232" s="2" t="s">
        <v>188</v>
      </c>
      <c r="B232" s="2" t="s">
        <v>451</v>
      </c>
      <c r="C232" s="3">
        <v>13891</v>
      </c>
      <c r="D232" s="3">
        <v>2917.11</v>
      </c>
      <c r="E232" s="3">
        <f t="shared" si="3"/>
        <v>16808.11</v>
      </c>
    </row>
    <row r="233" spans="1:5" x14ac:dyDescent="0.3">
      <c r="A233" s="2" t="s">
        <v>4</v>
      </c>
      <c r="B233" s="2" t="s">
        <v>226</v>
      </c>
      <c r="C233" s="3">
        <v>397</v>
      </c>
      <c r="D233" s="3">
        <v>83.37</v>
      </c>
      <c r="E233" s="3">
        <f t="shared" si="3"/>
        <v>480.37</v>
      </c>
    </row>
    <row r="234" spans="1:5" x14ac:dyDescent="0.3">
      <c r="A234" s="2" t="s">
        <v>4</v>
      </c>
      <c r="B234" s="2" t="s">
        <v>452</v>
      </c>
      <c r="C234" s="3">
        <v>528</v>
      </c>
      <c r="D234" s="3">
        <v>110.88</v>
      </c>
      <c r="E234" s="3">
        <f t="shared" si="3"/>
        <v>638.88</v>
      </c>
    </row>
    <row r="235" spans="1:5" x14ac:dyDescent="0.3">
      <c r="A235" s="2" t="s">
        <v>4</v>
      </c>
      <c r="B235" s="2" t="s">
        <v>453</v>
      </c>
      <c r="C235" s="3">
        <v>250</v>
      </c>
      <c r="D235" s="3">
        <v>52.5</v>
      </c>
      <c r="E235" s="3">
        <f t="shared" si="3"/>
        <v>302.5</v>
      </c>
    </row>
    <row r="236" spans="1:5" x14ac:dyDescent="0.3">
      <c r="A236" s="2" t="s">
        <v>4</v>
      </c>
      <c r="B236" s="2" t="s">
        <v>454</v>
      </c>
      <c r="C236" s="3">
        <v>2760</v>
      </c>
      <c r="D236" s="3">
        <v>579.6</v>
      </c>
      <c r="E236" s="3">
        <f t="shared" si="3"/>
        <v>3339.6</v>
      </c>
    </row>
    <row r="237" spans="1:5" x14ac:dyDescent="0.3">
      <c r="A237" s="2" t="s">
        <v>4</v>
      </c>
      <c r="B237" s="2" t="s">
        <v>455</v>
      </c>
      <c r="C237" s="3">
        <v>1225</v>
      </c>
      <c r="D237" s="3">
        <v>257.25</v>
      </c>
      <c r="E237" s="3">
        <f t="shared" si="3"/>
        <v>1482.25</v>
      </c>
    </row>
    <row r="238" spans="1:5" x14ac:dyDescent="0.3">
      <c r="A238" s="2" t="s">
        <v>60</v>
      </c>
      <c r="B238" s="2" t="s">
        <v>456</v>
      </c>
      <c r="C238" s="3">
        <v>6000</v>
      </c>
      <c r="D238" s="3">
        <v>0</v>
      </c>
      <c r="E238" s="3">
        <f t="shared" si="3"/>
        <v>6000</v>
      </c>
    </row>
    <row r="239" spans="1:5" x14ac:dyDescent="0.3">
      <c r="A239" s="2" t="s">
        <v>17</v>
      </c>
      <c r="B239" s="2" t="s">
        <v>238</v>
      </c>
      <c r="C239" s="3">
        <v>11850</v>
      </c>
      <c r="D239" s="3">
        <v>2488.5</v>
      </c>
      <c r="E239" s="3">
        <f t="shared" si="3"/>
        <v>14338.5</v>
      </c>
    </row>
    <row r="240" spans="1:5" x14ac:dyDescent="0.3">
      <c r="A240" s="2" t="s">
        <v>67</v>
      </c>
      <c r="B240" s="2" t="s">
        <v>457</v>
      </c>
      <c r="C240" s="3">
        <v>355.9</v>
      </c>
      <c r="D240" s="3">
        <v>74.739999999999995</v>
      </c>
      <c r="E240" s="3">
        <f t="shared" si="3"/>
        <v>430.64</v>
      </c>
    </row>
    <row r="241" spans="1:5" x14ac:dyDescent="0.3">
      <c r="A241" s="2" t="s">
        <v>115</v>
      </c>
      <c r="B241" s="2" t="s">
        <v>458</v>
      </c>
      <c r="C241" s="3">
        <v>950</v>
      </c>
      <c r="D241" s="3">
        <v>199.5</v>
      </c>
      <c r="E241" s="3">
        <f t="shared" si="3"/>
        <v>1149.5</v>
      </c>
    </row>
    <row r="242" spans="1:5" x14ac:dyDescent="0.3">
      <c r="A242" s="2" t="s">
        <v>115</v>
      </c>
      <c r="B242" s="2" t="s">
        <v>459</v>
      </c>
      <c r="C242" s="3">
        <v>1040</v>
      </c>
      <c r="D242" s="3">
        <v>218.4</v>
      </c>
      <c r="E242" s="3">
        <f t="shared" si="3"/>
        <v>1258.4000000000001</v>
      </c>
    </row>
    <row r="243" spans="1:5" x14ac:dyDescent="0.3">
      <c r="A243" s="2" t="s">
        <v>59</v>
      </c>
      <c r="B243" s="2" t="s">
        <v>460</v>
      </c>
      <c r="C243" s="3">
        <v>17200</v>
      </c>
      <c r="D243" s="3">
        <v>0</v>
      </c>
      <c r="E243" s="3">
        <f t="shared" si="3"/>
        <v>17200</v>
      </c>
    </row>
    <row r="244" spans="1:5" x14ac:dyDescent="0.3">
      <c r="A244" s="2" t="s">
        <v>83</v>
      </c>
      <c r="B244" s="2" t="s">
        <v>461</v>
      </c>
      <c r="C244" s="3">
        <v>499.2</v>
      </c>
      <c r="D244" s="3">
        <v>104.83</v>
      </c>
      <c r="E244" s="3">
        <f t="shared" si="3"/>
        <v>604.03</v>
      </c>
    </row>
    <row r="245" spans="1:5" x14ac:dyDescent="0.3">
      <c r="A245" s="2" t="s">
        <v>146</v>
      </c>
      <c r="B245" s="2" t="s">
        <v>462</v>
      </c>
      <c r="C245" s="3">
        <v>900</v>
      </c>
      <c r="D245" s="3">
        <v>189</v>
      </c>
      <c r="E245" s="3">
        <f t="shared" si="3"/>
        <v>1089</v>
      </c>
    </row>
    <row r="246" spans="1:5" x14ac:dyDescent="0.3">
      <c r="A246" s="2" t="s">
        <v>36</v>
      </c>
      <c r="B246" s="2" t="s">
        <v>463</v>
      </c>
      <c r="C246" s="3">
        <v>875</v>
      </c>
      <c r="D246" s="3">
        <v>183.75</v>
      </c>
      <c r="E246" s="3">
        <f t="shared" si="3"/>
        <v>1058.75</v>
      </c>
    </row>
    <row r="247" spans="1:5" x14ac:dyDescent="0.3">
      <c r="A247" s="2" t="s">
        <v>20</v>
      </c>
      <c r="B247" s="2" t="s">
        <v>464</v>
      </c>
      <c r="C247" s="3">
        <v>12250</v>
      </c>
      <c r="D247" s="3">
        <v>0</v>
      </c>
      <c r="E247" s="3">
        <f t="shared" si="3"/>
        <v>12250</v>
      </c>
    </row>
    <row r="248" spans="1:5" x14ac:dyDescent="0.3">
      <c r="A248" s="2" t="s">
        <v>20</v>
      </c>
      <c r="B248" s="2" t="s">
        <v>465</v>
      </c>
      <c r="C248" s="3">
        <v>27423</v>
      </c>
      <c r="D248" s="3">
        <v>0</v>
      </c>
      <c r="E248" s="3">
        <f t="shared" si="3"/>
        <v>27423</v>
      </c>
    </row>
    <row r="249" spans="1:5" x14ac:dyDescent="0.3">
      <c r="A249" s="2" t="s">
        <v>20</v>
      </c>
      <c r="B249" s="2" t="s">
        <v>466</v>
      </c>
      <c r="C249" s="3">
        <v>27423</v>
      </c>
      <c r="D249" s="3">
        <v>0</v>
      </c>
      <c r="E249" s="3">
        <f t="shared" si="3"/>
        <v>27423</v>
      </c>
    </row>
    <row r="250" spans="1:5" x14ac:dyDescent="0.3">
      <c r="A250" s="2" t="s">
        <v>20</v>
      </c>
      <c r="B250" s="2" t="s">
        <v>467</v>
      </c>
      <c r="C250" s="3">
        <v>27423</v>
      </c>
      <c r="D250" s="3">
        <v>0</v>
      </c>
      <c r="E250" s="3">
        <f t="shared" si="3"/>
        <v>27423</v>
      </c>
    </row>
    <row r="251" spans="1:5" x14ac:dyDescent="0.3">
      <c r="A251" s="2" t="s">
        <v>20</v>
      </c>
      <c r="B251" s="2" t="s">
        <v>468</v>
      </c>
      <c r="C251" s="3">
        <v>18282</v>
      </c>
      <c r="D251" s="3">
        <v>0</v>
      </c>
      <c r="E251" s="3">
        <f t="shared" si="3"/>
        <v>18282</v>
      </c>
    </row>
    <row r="252" spans="1:5" x14ac:dyDescent="0.3">
      <c r="A252" s="2" t="s">
        <v>20</v>
      </c>
      <c r="B252" s="2" t="s">
        <v>469</v>
      </c>
      <c r="C252" s="3">
        <v>12250</v>
      </c>
      <c r="D252" s="3">
        <v>0</v>
      </c>
      <c r="E252" s="3">
        <f t="shared" si="3"/>
        <v>12250</v>
      </c>
    </row>
    <row r="253" spans="1:5" x14ac:dyDescent="0.3">
      <c r="A253" s="2" t="s">
        <v>20</v>
      </c>
      <c r="B253" s="2" t="s">
        <v>470</v>
      </c>
      <c r="C253" s="3">
        <v>12250</v>
      </c>
      <c r="D253" s="3">
        <v>0</v>
      </c>
      <c r="E253" s="3">
        <f t="shared" si="3"/>
        <v>12250</v>
      </c>
    </row>
    <row r="254" spans="1:5" x14ac:dyDescent="0.3">
      <c r="A254" s="2" t="s">
        <v>20</v>
      </c>
      <c r="B254" s="2" t="s">
        <v>471</v>
      </c>
      <c r="C254" s="3">
        <v>12250</v>
      </c>
      <c r="D254" s="3">
        <v>0</v>
      </c>
      <c r="E254" s="3">
        <f t="shared" si="3"/>
        <v>12250</v>
      </c>
    </row>
    <row r="255" spans="1:5" x14ac:dyDescent="0.3">
      <c r="A255" s="2" t="s">
        <v>20</v>
      </c>
      <c r="B255" s="2" t="s">
        <v>469</v>
      </c>
      <c r="C255" s="3">
        <v>12250</v>
      </c>
      <c r="D255" s="3">
        <v>0</v>
      </c>
      <c r="E255" s="3">
        <f t="shared" si="3"/>
        <v>12250</v>
      </c>
    </row>
    <row r="256" spans="1:5" x14ac:dyDescent="0.3">
      <c r="A256" s="2" t="s">
        <v>20</v>
      </c>
      <c r="B256" s="2" t="s">
        <v>472</v>
      </c>
      <c r="C256" s="3">
        <v>12250</v>
      </c>
      <c r="D256" s="3">
        <v>0</v>
      </c>
      <c r="E256" s="3">
        <f t="shared" si="3"/>
        <v>12250</v>
      </c>
    </row>
    <row r="257" spans="1:5" x14ac:dyDescent="0.3">
      <c r="A257" s="2" t="s">
        <v>160</v>
      </c>
      <c r="B257" s="2" t="s">
        <v>473</v>
      </c>
      <c r="C257" s="3">
        <v>9924.99</v>
      </c>
      <c r="D257" s="3">
        <v>2084.2600000000002</v>
      </c>
      <c r="E257" s="3">
        <f t="shared" si="3"/>
        <v>12009.25</v>
      </c>
    </row>
    <row r="258" spans="1:5" x14ac:dyDescent="0.3">
      <c r="A258" s="2" t="s">
        <v>152</v>
      </c>
      <c r="B258" s="2" t="s">
        <v>474</v>
      </c>
      <c r="C258" s="3">
        <v>2300</v>
      </c>
      <c r="D258" s="3">
        <v>483</v>
      </c>
      <c r="E258" s="3">
        <f t="shared" ref="E258:E321" si="4">C258+D258</f>
        <v>2783</v>
      </c>
    </row>
    <row r="259" spans="1:5" x14ac:dyDescent="0.3">
      <c r="A259" s="2" t="s">
        <v>117</v>
      </c>
      <c r="B259" s="2" t="s">
        <v>475</v>
      </c>
      <c r="C259" s="3">
        <v>5140</v>
      </c>
      <c r="D259" s="3">
        <v>1079.4000000000001</v>
      </c>
      <c r="E259" s="3">
        <f t="shared" si="4"/>
        <v>6219.4</v>
      </c>
    </row>
    <row r="260" spans="1:5" x14ac:dyDescent="0.3">
      <c r="A260" s="2" t="s">
        <v>47</v>
      </c>
      <c r="B260" s="2" t="s">
        <v>476</v>
      </c>
      <c r="C260" s="3">
        <v>14950</v>
      </c>
      <c r="D260" s="3">
        <v>3139.5</v>
      </c>
      <c r="E260" s="3">
        <f t="shared" si="4"/>
        <v>18089.5</v>
      </c>
    </row>
    <row r="261" spans="1:5" x14ac:dyDescent="0.3">
      <c r="A261" s="2" t="s">
        <v>65</v>
      </c>
      <c r="B261" s="2" t="s">
        <v>477</v>
      </c>
      <c r="C261" s="3">
        <v>1296</v>
      </c>
      <c r="D261" s="3">
        <v>272.16000000000003</v>
      </c>
      <c r="E261" s="3">
        <f t="shared" si="4"/>
        <v>1568.16</v>
      </c>
    </row>
    <row r="262" spans="1:5" x14ac:dyDescent="0.3">
      <c r="A262" s="2" t="s">
        <v>113</v>
      </c>
      <c r="B262" s="2" t="s">
        <v>478</v>
      </c>
      <c r="C262" s="3">
        <v>999.5</v>
      </c>
      <c r="D262" s="3">
        <v>209.89</v>
      </c>
      <c r="E262" s="3">
        <f t="shared" si="4"/>
        <v>1209.3899999999999</v>
      </c>
    </row>
    <row r="263" spans="1:5" x14ac:dyDescent="0.3">
      <c r="A263" s="2" t="s">
        <v>33</v>
      </c>
      <c r="B263" s="2" t="s">
        <v>479</v>
      </c>
      <c r="C263" s="3">
        <v>460</v>
      </c>
      <c r="D263" s="3">
        <v>96.6</v>
      </c>
      <c r="E263" s="3">
        <f t="shared" si="4"/>
        <v>556.6</v>
      </c>
    </row>
    <row r="264" spans="1:5" x14ac:dyDescent="0.3">
      <c r="A264" s="2" t="s">
        <v>33</v>
      </c>
      <c r="B264" s="2" t="s">
        <v>480</v>
      </c>
      <c r="C264" s="3">
        <v>990</v>
      </c>
      <c r="D264" s="3">
        <v>207.9</v>
      </c>
      <c r="E264" s="3">
        <f t="shared" si="4"/>
        <v>1197.9000000000001</v>
      </c>
    </row>
    <row r="265" spans="1:5" x14ac:dyDescent="0.3">
      <c r="A265" s="2" t="s">
        <v>41</v>
      </c>
      <c r="B265" s="2" t="s">
        <v>481</v>
      </c>
      <c r="C265" s="3">
        <v>20615.8</v>
      </c>
      <c r="D265" s="3">
        <v>4329.32</v>
      </c>
      <c r="E265" s="3">
        <f t="shared" si="4"/>
        <v>24945.119999999999</v>
      </c>
    </row>
    <row r="266" spans="1:5" x14ac:dyDescent="0.3">
      <c r="A266" s="2" t="s">
        <v>41</v>
      </c>
      <c r="B266" s="2" t="s">
        <v>404</v>
      </c>
      <c r="C266" s="3">
        <v>20551.830000000002</v>
      </c>
      <c r="D266" s="3">
        <v>822.07</v>
      </c>
      <c r="E266" s="3">
        <f t="shared" si="4"/>
        <v>21373.9</v>
      </c>
    </row>
    <row r="267" spans="1:5" x14ac:dyDescent="0.3">
      <c r="A267" s="2" t="s">
        <v>111</v>
      </c>
      <c r="B267" s="2" t="s">
        <v>482</v>
      </c>
      <c r="C267" s="3">
        <v>8361.2999999999993</v>
      </c>
      <c r="D267" s="3">
        <v>1755.87</v>
      </c>
      <c r="E267" s="3">
        <f t="shared" si="4"/>
        <v>10117.169999999998</v>
      </c>
    </row>
    <row r="268" spans="1:5" x14ac:dyDescent="0.3">
      <c r="A268" s="2" t="s">
        <v>23</v>
      </c>
      <c r="B268" s="2" t="s">
        <v>483</v>
      </c>
      <c r="C268" s="3">
        <v>3836</v>
      </c>
      <c r="D268" s="3">
        <v>805.56</v>
      </c>
      <c r="E268" s="3">
        <f t="shared" si="4"/>
        <v>4641.5599999999995</v>
      </c>
    </row>
    <row r="269" spans="1:5" x14ac:dyDescent="0.3">
      <c r="A269" s="2" t="s">
        <v>161</v>
      </c>
      <c r="B269" s="2" t="s">
        <v>263</v>
      </c>
      <c r="C269" s="3">
        <v>326.17</v>
      </c>
      <c r="D269" s="3">
        <v>68.5</v>
      </c>
      <c r="E269" s="3">
        <f t="shared" si="4"/>
        <v>394.67</v>
      </c>
    </row>
    <row r="270" spans="1:5" x14ac:dyDescent="0.3">
      <c r="A270" s="2" t="s">
        <v>10</v>
      </c>
      <c r="B270" s="2" t="s">
        <v>232</v>
      </c>
      <c r="C270" s="3">
        <v>826.35</v>
      </c>
      <c r="D270" s="3">
        <v>33.049999999999997</v>
      </c>
      <c r="E270" s="3">
        <f t="shared" si="4"/>
        <v>859.4</v>
      </c>
    </row>
    <row r="271" spans="1:5" x14ac:dyDescent="0.3">
      <c r="A271" s="2" t="s">
        <v>213</v>
      </c>
      <c r="B271" s="2" t="s">
        <v>484</v>
      </c>
      <c r="C271" s="3">
        <v>1122.1500000000001</v>
      </c>
      <c r="D271" s="3">
        <v>235.65</v>
      </c>
      <c r="E271" s="3">
        <f t="shared" si="4"/>
        <v>1357.8000000000002</v>
      </c>
    </row>
    <row r="272" spans="1:5" x14ac:dyDescent="0.3">
      <c r="A272" s="2" t="s">
        <v>129</v>
      </c>
      <c r="B272" s="2" t="s">
        <v>485</v>
      </c>
      <c r="C272" s="3">
        <v>1927.44</v>
      </c>
      <c r="D272" s="3">
        <v>404.76</v>
      </c>
      <c r="E272" s="3">
        <f t="shared" si="4"/>
        <v>2332.1999999999998</v>
      </c>
    </row>
    <row r="273" spans="1:5" x14ac:dyDescent="0.3">
      <c r="A273" s="2" t="s">
        <v>110</v>
      </c>
      <c r="B273" s="2" t="s">
        <v>486</v>
      </c>
      <c r="C273" s="3">
        <v>4460</v>
      </c>
      <c r="D273" s="3">
        <v>936.6</v>
      </c>
      <c r="E273" s="3">
        <f t="shared" si="4"/>
        <v>5396.6</v>
      </c>
    </row>
    <row r="274" spans="1:5" x14ac:dyDescent="0.3">
      <c r="A274" s="2" t="s">
        <v>110</v>
      </c>
      <c r="B274" s="2" t="s">
        <v>487</v>
      </c>
      <c r="C274" s="3">
        <v>8410</v>
      </c>
      <c r="D274" s="3">
        <v>1766.1</v>
      </c>
      <c r="E274" s="3">
        <f t="shared" si="4"/>
        <v>10176.1</v>
      </c>
    </row>
    <row r="275" spans="1:5" x14ac:dyDescent="0.3">
      <c r="A275" s="2" t="s">
        <v>110</v>
      </c>
      <c r="B275" s="2" t="s">
        <v>488</v>
      </c>
      <c r="C275" s="3">
        <v>14250</v>
      </c>
      <c r="D275" s="3">
        <v>2992.5</v>
      </c>
      <c r="E275" s="3">
        <f t="shared" si="4"/>
        <v>17242.5</v>
      </c>
    </row>
    <row r="276" spans="1:5" x14ac:dyDescent="0.3">
      <c r="A276" s="2" t="s">
        <v>110</v>
      </c>
      <c r="B276" s="2" t="s">
        <v>490</v>
      </c>
      <c r="C276" s="3">
        <v>2640</v>
      </c>
      <c r="D276" s="3">
        <v>554.4</v>
      </c>
      <c r="E276" s="3">
        <f t="shared" si="4"/>
        <v>3194.4</v>
      </c>
    </row>
    <row r="277" spans="1:5" x14ac:dyDescent="0.3">
      <c r="A277" s="2" t="s">
        <v>110</v>
      </c>
      <c r="B277" s="2" t="s">
        <v>489</v>
      </c>
      <c r="C277" s="3">
        <v>2400</v>
      </c>
      <c r="D277" s="3">
        <v>504</v>
      </c>
      <c r="E277" s="3">
        <f t="shared" si="4"/>
        <v>2904</v>
      </c>
    </row>
    <row r="278" spans="1:5" x14ac:dyDescent="0.3">
      <c r="A278" s="2" t="s">
        <v>110</v>
      </c>
      <c r="B278" s="2" t="s">
        <v>491</v>
      </c>
      <c r="C278" s="3">
        <v>13480</v>
      </c>
      <c r="D278" s="3">
        <v>2830.8</v>
      </c>
      <c r="E278" s="3">
        <f t="shared" si="4"/>
        <v>16310.8</v>
      </c>
    </row>
    <row r="279" spans="1:5" x14ac:dyDescent="0.3">
      <c r="A279" s="2" t="s">
        <v>89</v>
      </c>
      <c r="B279" s="2" t="s">
        <v>492</v>
      </c>
      <c r="C279" s="3">
        <v>5400</v>
      </c>
      <c r="D279" s="3">
        <v>1134</v>
      </c>
      <c r="E279" s="3">
        <f t="shared" si="4"/>
        <v>6534</v>
      </c>
    </row>
    <row r="280" spans="1:5" x14ac:dyDescent="0.3">
      <c r="A280" s="2" t="s">
        <v>204</v>
      </c>
      <c r="B280" s="2" t="s">
        <v>493</v>
      </c>
      <c r="C280" s="3">
        <v>715</v>
      </c>
      <c r="D280" s="3">
        <v>150.15</v>
      </c>
      <c r="E280" s="3">
        <f t="shared" si="4"/>
        <v>865.15</v>
      </c>
    </row>
    <row r="281" spans="1:5" x14ac:dyDescent="0.3">
      <c r="A281" s="2" t="s">
        <v>106</v>
      </c>
      <c r="B281" s="2" t="s">
        <v>494</v>
      </c>
      <c r="C281" s="3">
        <v>14929.85</v>
      </c>
      <c r="D281" s="3">
        <v>3135.27</v>
      </c>
      <c r="E281" s="3">
        <f t="shared" si="4"/>
        <v>18065.12</v>
      </c>
    </row>
    <row r="282" spans="1:5" x14ac:dyDescent="0.3">
      <c r="A282" s="2" t="s">
        <v>53</v>
      </c>
      <c r="B282" s="2" t="s">
        <v>495</v>
      </c>
      <c r="C282" s="3">
        <v>324</v>
      </c>
      <c r="D282" s="3">
        <v>68.040000000000006</v>
      </c>
      <c r="E282" s="3">
        <f t="shared" si="4"/>
        <v>392.04</v>
      </c>
    </row>
    <row r="283" spans="1:5" x14ac:dyDescent="0.3">
      <c r="A283" s="2" t="s">
        <v>53</v>
      </c>
      <c r="B283" s="2" t="s">
        <v>496</v>
      </c>
      <c r="C283" s="3">
        <v>724.32</v>
      </c>
      <c r="D283" s="3">
        <v>152.1</v>
      </c>
      <c r="E283" s="3">
        <f t="shared" si="4"/>
        <v>876.42000000000007</v>
      </c>
    </row>
    <row r="284" spans="1:5" x14ac:dyDescent="0.3">
      <c r="A284" s="2" t="s">
        <v>45</v>
      </c>
      <c r="B284" s="2" t="s">
        <v>497</v>
      </c>
      <c r="C284" s="3">
        <v>515</v>
      </c>
      <c r="D284" s="3">
        <v>20.6</v>
      </c>
      <c r="E284" s="3">
        <f t="shared" si="4"/>
        <v>535.6</v>
      </c>
    </row>
    <row r="285" spans="1:5" x14ac:dyDescent="0.3">
      <c r="A285" s="2" t="s">
        <v>45</v>
      </c>
      <c r="B285" s="2" t="s">
        <v>498</v>
      </c>
      <c r="C285" s="3">
        <v>538</v>
      </c>
      <c r="D285" s="3">
        <v>21.52</v>
      </c>
      <c r="E285" s="3">
        <f t="shared" si="4"/>
        <v>559.52</v>
      </c>
    </row>
    <row r="286" spans="1:5" x14ac:dyDescent="0.3">
      <c r="A286" s="2" t="s">
        <v>142</v>
      </c>
      <c r="B286" s="2" t="s">
        <v>499</v>
      </c>
      <c r="C286" s="3">
        <v>940</v>
      </c>
      <c r="D286" s="3">
        <v>197.4</v>
      </c>
      <c r="E286" s="3">
        <f t="shared" si="4"/>
        <v>1137.4000000000001</v>
      </c>
    </row>
    <row r="287" spans="1:5" x14ac:dyDescent="0.3">
      <c r="A287" s="2" t="s">
        <v>153</v>
      </c>
      <c r="B287" s="2" t="s">
        <v>500</v>
      </c>
      <c r="C287" s="3">
        <v>2641.51</v>
      </c>
      <c r="D287" s="3">
        <v>554.72</v>
      </c>
      <c r="E287" s="3">
        <f t="shared" si="4"/>
        <v>3196.2300000000005</v>
      </c>
    </row>
    <row r="288" spans="1:5" x14ac:dyDescent="0.3">
      <c r="A288" s="2" t="s">
        <v>76</v>
      </c>
      <c r="B288" s="2" t="s">
        <v>501</v>
      </c>
      <c r="C288" s="3">
        <v>3780</v>
      </c>
      <c r="D288" s="3">
        <v>793.8</v>
      </c>
      <c r="E288" s="3">
        <f t="shared" si="4"/>
        <v>4573.8</v>
      </c>
    </row>
    <row r="289" spans="1:5" x14ac:dyDescent="0.3">
      <c r="A289" s="2" t="s">
        <v>71</v>
      </c>
      <c r="B289" s="2" t="s">
        <v>502</v>
      </c>
      <c r="C289" s="3">
        <v>2410.52</v>
      </c>
      <c r="D289" s="3">
        <v>506.21</v>
      </c>
      <c r="E289" s="3">
        <f t="shared" si="4"/>
        <v>2916.73</v>
      </c>
    </row>
    <row r="290" spans="1:5" x14ac:dyDescent="0.3">
      <c r="A290" s="2" t="s">
        <v>39</v>
      </c>
      <c r="B290" s="2" t="s">
        <v>503</v>
      </c>
      <c r="C290" s="3">
        <v>789</v>
      </c>
      <c r="D290" s="3">
        <v>165.69</v>
      </c>
      <c r="E290" s="3">
        <f t="shared" si="4"/>
        <v>954.69</v>
      </c>
    </row>
    <row r="291" spans="1:5" x14ac:dyDescent="0.3">
      <c r="A291" s="2" t="s">
        <v>39</v>
      </c>
      <c r="B291" s="2" t="s">
        <v>504</v>
      </c>
      <c r="C291" s="3">
        <v>309</v>
      </c>
      <c r="D291" s="3">
        <v>64.89</v>
      </c>
      <c r="E291" s="3">
        <f t="shared" si="4"/>
        <v>373.89</v>
      </c>
    </row>
    <row r="292" spans="1:5" x14ac:dyDescent="0.3">
      <c r="A292" s="2" t="s">
        <v>39</v>
      </c>
      <c r="B292" s="2" t="s">
        <v>505</v>
      </c>
      <c r="C292" s="3">
        <v>2309.66</v>
      </c>
      <c r="D292" s="3">
        <v>485.03</v>
      </c>
      <c r="E292" s="3">
        <f t="shared" si="4"/>
        <v>2794.6899999999996</v>
      </c>
    </row>
    <row r="293" spans="1:5" x14ac:dyDescent="0.3">
      <c r="A293" s="2" t="s">
        <v>201</v>
      </c>
      <c r="B293" s="2" t="s">
        <v>250</v>
      </c>
      <c r="C293" s="3">
        <v>1210</v>
      </c>
      <c r="D293" s="3">
        <v>0</v>
      </c>
      <c r="E293" s="3">
        <f t="shared" si="4"/>
        <v>1210</v>
      </c>
    </row>
    <row r="294" spans="1:5" x14ac:dyDescent="0.3">
      <c r="A294" s="2" t="s">
        <v>201</v>
      </c>
      <c r="B294" s="2" t="s">
        <v>251</v>
      </c>
      <c r="C294" s="3">
        <v>1000</v>
      </c>
      <c r="D294" s="3">
        <v>210</v>
      </c>
      <c r="E294" s="3">
        <f t="shared" si="4"/>
        <v>1210</v>
      </c>
    </row>
    <row r="295" spans="1:5" x14ac:dyDescent="0.3">
      <c r="A295" s="2" t="s">
        <v>201</v>
      </c>
      <c r="B295" s="2" t="s">
        <v>506</v>
      </c>
      <c r="C295" s="3">
        <v>800</v>
      </c>
      <c r="D295" s="3">
        <v>168</v>
      </c>
      <c r="E295" s="3">
        <f t="shared" si="4"/>
        <v>968</v>
      </c>
    </row>
    <row r="296" spans="1:5" x14ac:dyDescent="0.3">
      <c r="A296" s="2" t="s">
        <v>196</v>
      </c>
      <c r="B296" s="2" t="s">
        <v>249</v>
      </c>
      <c r="C296" s="3">
        <v>495.87</v>
      </c>
      <c r="D296" s="3">
        <v>104.13</v>
      </c>
      <c r="E296" s="3">
        <f t="shared" si="4"/>
        <v>600</v>
      </c>
    </row>
    <row r="297" spans="1:5" x14ac:dyDescent="0.3">
      <c r="A297" s="2" t="s">
        <v>82</v>
      </c>
      <c r="B297" s="2" t="s">
        <v>507</v>
      </c>
      <c r="C297" s="3">
        <v>1540</v>
      </c>
      <c r="D297" s="3">
        <v>0</v>
      </c>
      <c r="E297" s="3">
        <f t="shared" si="4"/>
        <v>1540</v>
      </c>
    </row>
    <row r="298" spans="1:5" x14ac:dyDescent="0.3">
      <c r="A298" s="2" t="s">
        <v>82</v>
      </c>
      <c r="B298" s="2" t="s">
        <v>508</v>
      </c>
      <c r="C298" s="3">
        <v>1540</v>
      </c>
      <c r="D298" s="3">
        <v>323.39999999999998</v>
      </c>
      <c r="E298" s="3">
        <f t="shared" si="4"/>
        <v>1863.4</v>
      </c>
    </row>
    <row r="299" spans="1:5" x14ac:dyDescent="0.3">
      <c r="A299" s="2" t="s">
        <v>19</v>
      </c>
      <c r="B299" s="2" t="s">
        <v>509</v>
      </c>
      <c r="C299" s="3">
        <v>14950</v>
      </c>
      <c r="D299" s="3">
        <v>3139.5</v>
      </c>
      <c r="E299" s="3">
        <f t="shared" si="4"/>
        <v>18089.5</v>
      </c>
    </row>
    <row r="300" spans="1:5" x14ac:dyDescent="0.3">
      <c r="A300" s="2" t="s">
        <v>140</v>
      </c>
      <c r="B300" s="2" t="s">
        <v>510</v>
      </c>
      <c r="C300" s="3">
        <v>1420</v>
      </c>
      <c r="D300" s="3">
        <v>298.2</v>
      </c>
      <c r="E300" s="3">
        <f t="shared" si="4"/>
        <v>1718.2</v>
      </c>
    </row>
    <row r="301" spans="1:5" x14ac:dyDescent="0.3">
      <c r="A301" s="2" t="s">
        <v>197</v>
      </c>
      <c r="B301" s="2" t="s">
        <v>511</v>
      </c>
      <c r="C301" s="3">
        <v>1684</v>
      </c>
      <c r="D301" s="3">
        <v>0</v>
      </c>
      <c r="E301" s="3">
        <f t="shared" si="4"/>
        <v>1684</v>
      </c>
    </row>
    <row r="302" spans="1:5" x14ac:dyDescent="0.3">
      <c r="A302" s="2" t="s">
        <v>163</v>
      </c>
      <c r="B302" s="2" t="s">
        <v>265</v>
      </c>
      <c r="C302" s="3">
        <v>4856.04</v>
      </c>
      <c r="D302" s="3">
        <v>1019.77</v>
      </c>
      <c r="E302" s="3">
        <f t="shared" si="4"/>
        <v>5875.8099999999995</v>
      </c>
    </row>
    <row r="303" spans="1:5" x14ac:dyDescent="0.3">
      <c r="A303" s="2" t="s">
        <v>68</v>
      </c>
      <c r="B303" s="2" t="s">
        <v>512</v>
      </c>
      <c r="C303" s="3">
        <v>2727.48</v>
      </c>
      <c r="D303" s="3">
        <v>572.77</v>
      </c>
      <c r="E303" s="3">
        <f t="shared" si="4"/>
        <v>3300.25</v>
      </c>
    </row>
    <row r="304" spans="1:5" x14ac:dyDescent="0.3">
      <c r="A304" s="2" t="s">
        <v>66</v>
      </c>
      <c r="B304" s="2" t="s">
        <v>513</v>
      </c>
      <c r="C304" s="3">
        <v>6667.03</v>
      </c>
      <c r="D304" s="3">
        <v>266.68</v>
      </c>
      <c r="E304" s="3">
        <f t="shared" si="4"/>
        <v>6933.71</v>
      </c>
    </row>
    <row r="305" spans="1:5" x14ac:dyDescent="0.3">
      <c r="A305" s="2" t="s">
        <v>214</v>
      </c>
      <c r="B305" s="2" t="s">
        <v>514</v>
      </c>
      <c r="C305" s="3">
        <v>1990</v>
      </c>
      <c r="D305" s="3">
        <v>417.9</v>
      </c>
      <c r="E305" s="3">
        <f t="shared" si="4"/>
        <v>2407.9</v>
      </c>
    </row>
    <row r="306" spans="1:5" x14ac:dyDescent="0.3">
      <c r="A306" s="2" t="s">
        <v>9</v>
      </c>
      <c r="B306" s="2" t="s">
        <v>231</v>
      </c>
      <c r="C306" s="3">
        <v>9550.5</v>
      </c>
      <c r="D306" s="3">
        <v>0</v>
      </c>
      <c r="E306" s="3">
        <f t="shared" si="4"/>
        <v>9550.5</v>
      </c>
    </row>
    <row r="307" spans="1:5" x14ac:dyDescent="0.3">
      <c r="A307" s="2" t="s">
        <v>122</v>
      </c>
      <c r="B307" s="2" t="s">
        <v>419</v>
      </c>
      <c r="C307" s="3">
        <v>1720.41</v>
      </c>
      <c r="D307" s="3">
        <v>0</v>
      </c>
      <c r="E307" s="3">
        <f t="shared" si="4"/>
        <v>1720.41</v>
      </c>
    </row>
    <row r="308" spans="1:5" x14ac:dyDescent="0.3">
      <c r="A308" s="2" t="s">
        <v>122</v>
      </c>
      <c r="B308" s="2" t="s">
        <v>419</v>
      </c>
      <c r="C308" s="3">
        <v>1720.41</v>
      </c>
      <c r="D308" s="3">
        <v>0</v>
      </c>
      <c r="E308" s="3">
        <f t="shared" si="4"/>
        <v>1720.41</v>
      </c>
    </row>
    <row r="309" spans="1:5" x14ac:dyDescent="0.3">
      <c r="A309" s="2" t="s">
        <v>107</v>
      </c>
      <c r="B309" s="2" t="s">
        <v>515</v>
      </c>
      <c r="C309" s="3">
        <v>16825</v>
      </c>
      <c r="D309" s="3">
        <v>3533.25</v>
      </c>
      <c r="E309" s="3">
        <f t="shared" si="4"/>
        <v>20358.25</v>
      </c>
    </row>
    <row r="310" spans="1:5" x14ac:dyDescent="0.3">
      <c r="A310" s="2" t="s">
        <v>62</v>
      </c>
      <c r="B310" s="5" t="s">
        <v>516</v>
      </c>
      <c r="C310" s="3">
        <v>7000</v>
      </c>
      <c r="D310" s="3">
        <v>0</v>
      </c>
      <c r="E310" s="3">
        <f t="shared" si="4"/>
        <v>7000</v>
      </c>
    </row>
    <row r="311" spans="1:5" x14ac:dyDescent="0.3">
      <c r="A311" s="2" t="s">
        <v>62</v>
      </c>
      <c r="B311" s="5" t="s">
        <v>255</v>
      </c>
      <c r="C311" s="3">
        <v>1050</v>
      </c>
      <c r="D311" s="3">
        <v>0</v>
      </c>
      <c r="E311" s="3">
        <f t="shared" si="4"/>
        <v>1050</v>
      </c>
    </row>
    <row r="312" spans="1:5" x14ac:dyDescent="0.3">
      <c r="A312" s="2" t="s">
        <v>192</v>
      </c>
      <c r="B312" s="2" t="s">
        <v>517</v>
      </c>
      <c r="C312" s="3">
        <v>306</v>
      </c>
      <c r="D312" s="3">
        <v>64.260000000000005</v>
      </c>
      <c r="E312" s="3">
        <f t="shared" si="4"/>
        <v>370.26</v>
      </c>
    </row>
    <row r="313" spans="1:5" x14ac:dyDescent="0.3">
      <c r="A313" s="2" t="s">
        <v>208</v>
      </c>
      <c r="B313" s="2" t="s">
        <v>518</v>
      </c>
      <c r="C313" s="3">
        <v>659.3</v>
      </c>
      <c r="D313" s="3">
        <v>138.44999999999999</v>
      </c>
      <c r="E313" s="3">
        <f t="shared" si="4"/>
        <v>797.75</v>
      </c>
    </row>
    <row r="314" spans="1:5" x14ac:dyDescent="0.3">
      <c r="A314" s="2" t="s">
        <v>193</v>
      </c>
      <c r="B314" s="2" t="s">
        <v>519</v>
      </c>
      <c r="C314" s="3">
        <v>755.67</v>
      </c>
      <c r="D314" s="3">
        <v>158.69</v>
      </c>
      <c r="E314" s="3">
        <f t="shared" si="4"/>
        <v>914.3599999999999</v>
      </c>
    </row>
    <row r="315" spans="1:5" x14ac:dyDescent="0.3">
      <c r="A315" s="2" t="s">
        <v>119</v>
      </c>
      <c r="B315" s="2" t="s">
        <v>520</v>
      </c>
      <c r="C315" s="3">
        <v>267.89999999999998</v>
      </c>
      <c r="D315" s="3">
        <v>56.26</v>
      </c>
      <c r="E315" s="3">
        <f t="shared" si="4"/>
        <v>324.15999999999997</v>
      </c>
    </row>
    <row r="316" spans="1:5" x14ac:dyDescent="0.3">
      <c r="A316" s="2" t="s">
        <v>49</v>
      </c>
      <c r="B316" s="2" t="s">
        <v>521</v>
      </c>
      <c r="C316" s="3">
        <v>2922.24</v>
      </c>
      <c r="D316" s="3">
        <v>613.66999999999996</v>
      </c>
      <c r="E316" s="3">
        <f t="shared" si="4"/>
        <v>3535.91</v>
      </c>
    </row>
    <row r="317" spans="1:5" x14ac:dyDescent="0.3">
      <c r="A317" s="2" t="s">
        <v>216</v>
      </c>
      <c r="B317" s="2" t="s">
        <v>522</v>
      </c>
      <c r="C317" s="3">
        <v>1946.29</v>
      </c>
      <c r="D317" s="3">
        <v>408.72</v>
      </c>
      <c r="E317" s="3">
        <f t="shared" si="4"/>
        <v>2355.0100000000002</v>
      </c>
    </row>
    <row r="318" spans="1:5" x14ac:dyDescent="0.3">
      <c r="A318" s="2" t="s">
        <v>158</v>
      </c>
      <c r="B318" s="2" t="s">
        <v>523</v>
      </c>
      <c r="C318" s="3">
        <v>966</v>
      </c>
      <c r="D318" s="3">
        <v>202.86</v>
      </c>
      <c r="E318" s="3">
        <f t="shared" si="4"/>
        <v>1168.8600000000001</v>
      </c>
    </row>
    <row r="319" spans="1:5" x14ac:dyDescent="0.3">
      <c r="A319" s="2" t="s">
        <v>104</v>
      </c>
      <c r="B319" s="2" t="s">
        <v>524</v>
      </c>
      <c r="C319" s="3">
        <v>7838</v>
      </c>
      <c r="D319" s="3">
        <v>1645.98</v>
      </c>
      <c r="E319" s="3">
        <f t="shared" si="4"/>
        <v>9483.98</v>
      </c>
    </row>
    <row r="320" spans="1:5" x14ac:dyDescent="0.3">
      <c r="A320" s="2" t="s">
        <v>27</v>
      </c>
      <c r="B320" s="2" t="s">
        <v>525</v>
      </c>
      <c r="C320" s="3">
        <v>6500</v>
      </c>
      <c r="D320" s="3">
        <v>1365</v>
      </c>
      <c r="E320" s="3">
        <f t="shared" si="4"/>
        <v>7865</v>
      </c>
    </row>
    <row r="321" spans="1:5" x14ac:dyDescent="0.3">
      <c r="A321" s="2" t="s">
        <v>168</v>
      </c>
      <c r="B321" s="2" t="s">
        <v>245</v>
      </c>
      <c r="C321" s="3">
        <v>576.89</v>
      </c>
      <c r="D321" s="3">
        <v>121.16</v>
      </c>
      <c r="E321" s="3">
        <f t="shared" si="4"/>
        <v>698.05</v>
      </c>
    </row>
    <row r="322" spans="1:5" x14ac:dyDescent="0.3">
      <c r="A322" s="2" t="s">
        <v>84</v>
      </c>
      <c r="B322" s="2" t="s">
        <v>526</v>
      </c>
      <c r="C322" s="3">
        <v>4000</v>
      </c>
      <c r="D322" s="3">
        <v>840</v>
      </c>
      <c r="E322" s="3">
        <f t="shared" ref="E322:E331" si="5">C322+D322</f>
        <v>4840</v>
      </c>
    </row>
    <row r="323" spans="1:5" x14ac:dyDescent="0.3">
      <c r="A323" s="2" t="s">
        <v>84</v>
      </c>
      <c r="B323" s="2" t="s">
        <v>527</v>
      </c>
      <c r="C323" s="3">
        <v>4000</v>
      </c>
      <c r="D323" s="3">
        <v>840</v>
      </c>
      <c r="E323" s="3">
        <f t="shared" si="5"/>
        <v>4840</v>
      </c>
    </row>
    <row r="324" spans="1:5" x14ac:dyDescent="0.3">
      <c r="A324" s="2" t="s">
        <v>44</v>
      </c>
      <c r="B324" s="2" t="s">
        <v>534</v>
      </c>
      <c r="C324" s="3">
        <v>823</v>
      </c>
      <c r="D324" s="3">
        <v>172.83</v>
      </c>
      <c r="E324" s="3">
        <f t="shared" si="5"/>
        <v>995.83</v>
      </c>
    </row>
    <row r="325" spans="1:5" x14ac:dyDescent="0.3">
      <c r="A325" s="2" t="s">
        <v>44</v>
      </c>
      <c r="B325" s="2" t="s">
        <v>528</v>
      </c>
      <c r="C325" s="3">
        <v>310</v>
      </c>
      <c r="D325" s="3">
        <v>65.099999999999994</v>
      </c>
      <c r="E325" s="3">
        <f t="shared" si="5"/>
        <v>375.1</v>
      </c>
    </row>
    <row r="326" spans="1:5" x14ac:dyDescent="0.3">
      <c r="A326" s="2" t="s">
        <v>121</v>
      </c>
      <c r="B326" s="2" t="s">
        <v>529</v>
      </c>
      <c r="C326" s="3">
        <v>5564.05</v>
      </c>
      <c r="D326" s="3">
        <v>1168.45</v>
      </c>
      <c r="E326" s="3">
        <f t="shared" si="5"/>
        <v>6732.5</v>
      </c>
    </row>
    <row r="327" spans="1:5" x14ac:dyDescent="0.3">
      <c r="A327" s="2" t="s">
        <v>165</v>
      </c>
      <c r="B327" s="2" t="s">
        <v>530</v>
      </c>
      <c r="C327" s="3">
        <v>14100</v>
      </c>
      <c r="D327" s="3">
        <v>2961</v>
      </c>
      <c r="E327" s="3">
        <f t="shared" si="5"/>
        <v>17061</v>
      </c>
    </row>
    <row r="328" spans="1:5" x14ac:dyDescent="0.3">
      <c r="A328" s="2" t="s">
        <v>105</v>
      </c>
      <c r="B328" s="2" t="s">
        <v>531</v>
      </c>
      <c r="C328" s="3">
        <v>2391</v>
      </c>
      <c r="D328" s="3">
        <v>502.11</v>
      </c>
      <c r="E328" s="3">
        <f t="shared" si="5"/>
        <v>2893.11</v>
      </c>
    </row>
    <row r="329" spans="1:5" x14ac:dyDescent="0.3">
      <c r="A329" s="2" t="s">
        <v>55</v>
      </c>
      <c r="B329" s="2" t="s">
        <v>532</v>
      </c>
      <c r="C329" s="3">
        <v>4830</v>
      </c>
      <c r="D329" s="3">
        <v>1014.3</v>
      </c>
      <c r="E329" s="3">
        <f t="shared" si="5"/>
        <v>5844.3</v>
      </c>
    </row>
    <row r="330" spans="1:5" x14ac:dyDescent="0.3">
      <c r="A330" s="2" t="s">
        <v>55</v>
      </c>
      <c r="B330" s="2" t="s">
        <v>533</v>
      </c>
      <c r="C330" s="3">
        <v>4350</v>
      </c>
      <c r="D330" s="3">
        <v>913.5</v>
      </c>
      <c r="E330" s="3">
        <f t="shared" si="5"/>
        <v>5263.5</v>
      </c>
    </row>
    <row r="331" spans="1:5" x14ac:dyDescent="0.3">
      <c r="A331" s="2" t="s">
        <v>178</v>
      </c>
      <c r="B331" s="2" t="s">
        <v>273</v>
      </c>
      <c r="C331" s="3">
        <v>2569.59</v>
      </c>
      <c r="D331" s="3">
        <v>539.61</v>
      </c>
      <c r="E331" s="3">
        <f t="shared" si="5"/>
        <v>3109.2000000000003</v>
      </c>
    </row>
  </sheetData>
  <sortState xmlns:xlrd2="http://schemas.microsoft.com/office/spreadsheetml/2017/richdata2" ref="A2:G331">
    <sortCondition ref="A2:A3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CARMEN MARTINEZ GARCIA</dc:creator>
  <cp:lastModifiedBy>TOMAS RODRIGUEZ DIAZ</cp:lastModifiedBy>
  <dcterms:created xsi:type="dcterms:W3CDTF">2026-08-28T12:28:23Z</dcterms:created>
  <dcterms:modified xsi:type="dcterms:W3CDTF">2026-09-15T09:10:09Z</dcterms:modified>
</cp:coreProperties>
</file>