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U:\CLAUSTRO\Procesos electorales\Facultades_Escuelas\Decano_Director\E-N10-D-2026_Geografia_Historia\"/>
    </mc:Choice>
  </mc:AlternateContent>
  <xr:revisionPtr revIDLastSave="0" documentId="8_{45237E2D-E40F-4874-82E4-2F9EF6D09E4B}" xr6:coauthVersionLast="47" xr6:coauthVersionMax="47" xr10:uidLastSave="{00000000-0000-0000-0000-000000000000}"/>
  <bookViews>
    <workbookView xWindow="-120" yWindow="-120" windowWidth="29040" windowHeight="15720" xr2:uid="{CE94E465-C9C5-452C-9090-6FBA6A8EA3DA}"/>
  </bookViews>
  <sheets>
    <sheet name="Hoja1" sheetId="1" r:id="rId1"/>
    <sheet name="Hoja2" sheetId="2" r:id="rId2"/>
    <sheet name="Hoja3" sheetId="3" r:id="rId3"/>
  </sheets>
  <definedNames>
    <definedName name="_xlnm.Print_Area" localSheetId="0">Hoja1!$A$1:$H$27</definedName>
    <definedName name="_xlnm.Print_Titles" localSheetId="0">Hoja1!$10:$10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2" i="1" l="1"/>
  <c r="A20" i="1"/>
  <c r="A18" i="1"/>
  <c r="A16" i="1"/>
  <c r="A14" i="1"/>
  <c r="A11" i="1"/>
  <c r="B14" i="1"/>
  <c r="G14" i="1"/>
  <c r="H14" i="1"/>
  <c r="B16" i="1"/>
  <c r="G16" i="1"/>
  <c r="H16" i="1"/>
  <c r="B18" i="1"/>
  <c r="G18" i="1"/>
  <c r="H18" i="1"/>
  <c r="B20" i="1"/>
  <c r="G20" i="1"/>
  <c r="H20" i="1"/>
  <c r="B22" i="1"/>
  <c r="G22" i="1"/>
  <c r="H22" i="1"/>
  <c r="D24" i="1"/>
  <c r="E24" i="1"/>
  <c r="I14" i="1" l="1"/>
  <c r="C24" i="1"/>
  <c r="I16" i="1"/>
  <c r="H24" i="1"/>
  <c r="I20" i="1"/>
  <c r="I22" i="1"/>
  <c r="I18" i="1"/>
  <c r="A24" i="1"/>
  <c r="G24" i="1"/>
  <c r="I24" i="1" l="1"/>
</calcChain>
</file>

<file path=xl/sharedStrings.xml><?xml version="1.0" encoding="utf-8"?>
<sst xmlns="http://schemas.openxmlformats.org/spreadsheetml/2006/main" count="21" uniqueCount="21">
  <si>
    <t>SECTORES</t>
  </si>
  <si>
    <t>NÚMERO DE VOTOS POR SECTOR CANDIDATO 1</t>
  </si>
  <si>
    <t>NÚMERO DE VOTOS POR SECTOR CANDIDATO 2</t>
  </si>
  <si>
    <t>TOTALES</t>
  </si>
  <si>
    <t>NÚMERO DE VOTOS PONDERADOS POR SECTOR CANDIDATO 1</t>
  </si>
  <si>
    <t>NÚMERO DE VOTOS PONDERADOS POR SECTOR CANDIDATO 2</t>
  </si>
  <si>
    <t>PONDERACIÓN VOTO FACULTAD DE GEOGRAFÍA E HISTORIA (ELECCIONES A DECANO)</t>
  </si>
  <si>
    <t>RESULTADOS ELECCIONES DECANATO DE GEOGRAFÍA E HISTORIA</t>
  </si>
  <si>
    <t xml:space="preserve">   SÓLO HAY QUE INTRODUCIR DATOS EN LAS </t>
  </si>
  <si>
    <t xml:space="preserve">  CELDAS DE COLOR AZUL: NÚMERO DE VOTOS</t>
  </si>
  <si>
    <t>ARTÍCULO 130.2 DE LOS ESTATUTOS DE LA UNIVERSIDAD</t>
  </si>
  <si>
    <t>PORCENTAJE DE PONDERACIÓN</t>
  </si>
  <si>
    <t>SECTOR</t>
  </si>
  <si>
    <t>Cuerpos docentes universitarios funcionarios y profesorado permanente laboral</t>
  </si>
  <si>
    <t>Restantes categorías del PDI</t>
  </si>
  <si>
    <t>Estudiantado</t>
  </si>
  <si>
    <t>PTGAS</t>
  </si>
  <si>
    <t>Profesorado tutor</t>
  </si>
  <si>
    <t>PORCENTAJES ESTATUTOS</t>
  </si>
  <si>
    <t>VOTO EN BLANCO</t>
  </si>
  <si>
    <t>VOTOS VÁLIDOS TOTALES  EMITIDOS POR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</si>
</sst>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4" formatCode="#,##0.000_);\(#,##0.000\)"/>
    <numFmt numFmtId="176" formatCode="#,##0.000"/>
    <numFmt numFmtId="177" formatCode="0.0000"/>
  </numFmts>
  <fonts count="11" x14ac:knownFonts="1"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1"/>
      <name val="Arial"/>
      <family val="2"/>
    </font>
    <font>
      <b/>
      <sz val="8"/>
      <name val="Arial"/>
      <family val="2"/>
    </font>
    <font>
      <b/>
      <u/>
      <sz val="12"/>
      <name val="Arial"/>
      <family val="2"/>
    </font>
    <font>
      <sz val="9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</fills>
  <borders count="2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1" xfId="0" applyBorder="1" applyProtection="1"/>
    <xf numFmtId="0" fontId="0" fillId="0" borderId="2" xfId="0" applyBorder="1" applyProtection="1"/>
    <xf numFmtId="0" fontId="5" fillId="0" borderId="0" xfId="0" applyFont="1"/>
    <xf numFmtId="0" fontId="5" fillId="0" borderId="1" xfId="0" applyFont="1" applyBorder="1" applyAlignment="1" applyProtection="1">
      <alignment horizontal="center"/>
    </xf>
    <xf numFmtId="0" fontId="6" fillId="0" borderId="0" xfId="0" applyFont="1"/>
    <xf numFmtId="14" fontId="5" fillId="0" borderId="0" xfId="0" applyNumberFormat="1" applyFont="1"/>
    <xf numFmtId="174" fontId="0" fillId="0" borderId="2" xfId="0" applyNumberFormat="1" applyBorder="1" applyProtection="1"/>
    <xf numFmtId="2" fontId="0" fillId="0" borderId="2" xfId="0" applyNumberFormat="1" applyBorder="1" applyProtection="1"/>
    <xf numFmtId="0" fontId="0" fillId="0" borderId="5" xfId="0" applyBorder="1" applyProtection="1"/>
    <xf numFmtId="0" fontId="0" fillId="0" borderId="6" xfId="0" applyBorder="1" applyProtection="1"/>
    <xf numFmtId="0" fontId="0" fillId="0" borderId="7" xfId="0" applyBorder="1" applyProtection="1"/>
    <xf numFmtId="174" fontId="0" fillId="0" borderId="7" xfId="0" applyNumberFormat="1" applyBorder="1" applyProtection="1"/>
    <xf numFmtId="0" fontId="0" fillId="3" borderId="1" xfId="0" applyFill="1" applyBorder="1" applyProtection="1"/>
    <xf numFmtId="0" fontId="0" fillId="3" borderId="8" xfId="0" applyFill="1" applyBorder="1" applyProtection="1"/>
    <xf numFmtId="2" fontId="0" fillId="3" borderId="7" xfId="0" applyNumberFormat="1" applyFill="1" applyBorder="1" applyProtection="1"/>
    <xf numFmtId="2" fontId="0" fillId="3" borderId="9" xfId="0" applyNumberFormat="1" applyFill="1" applyBorder="1" applyProtection="1"/>
    <xf numFmtId="0" fontId="0" fillId="2" borderId="1" xfId="0" applyFill="1" applyBorder="1" applyAlignment="1" applyProtection="1">
      <alignment horizontal="center"/>
    </xf>
    <xf numFmtId="176" fontId="0" fillId="0" borderId="0" xfId="0" applyNumberFormat="1"/>
    <xf numFmtId="0" fontId="0" fillId="0" borderId="0" xfId="0" quotePrefix="1"/>
    <xf numFmtId="0" fontId="1" fillId="5" borderId="4" xfId="0" applyFont="1" applyFill="1" applyBorder="1" applyAlignment="1" applyProtection="1">
      <alignment horizontal="center" wrapText="1"/>
    </xf>
    <xf numFmtId="0" fontId="2" fillId="7" borderId="4" xfId="0" applyFont="1" applyFill="1" applyBorder="1" applyAlignment="1" applyProtection="1">
      <alignment horizontal="center" wrapText="1"/>
    </xf>
    <xf numFmtId="0" fontId="2" fillId="7" borderId="12" xfId="0" applyFont="1" applyFill="1" applyBorder="1" applyAlignment="1" applyProtection="1">
      <alignment horizontal="center" wrapText="1"/>
    </xf>
    <xf numFmtId="0" fontId="9" fillId="0" borderId="0" xfId="0" applyFont="1" applyAlignment="1">
      <alignment vertical="center"/>
    </xf>
    <xf numFmtId="0" fontId="0" fillId="8" borderId="14" xfId="0" applyFill="1" applyBorder="1"/>
    <xf numFmtId="0" fontId="0" fillId="8" borderId="15" xfId="0" applyFill="1" applyBorder="1"/>
    <xf numFmtId="0" fontId="0" fillId="8" borderId="18" xfId="0" applyFill="1" applyBorder="1"/>
    <xf numFmtId="0" fontId="0" fillId="8" borderId="19" xfId="0" applyFill="1" applyBorder="1"/>
    <xf numFmtId="0" fontId="5" fillId="4" borderId="20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1" fillId="0" borderId="4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vertical="center" wrapText="1"/>
    </xf>
    <xf numFmtId="0" fontId="4" fillId="0" borderId="1" xfId="0" applyFont="1" applyBorder="1" applyAlignment="1" applyProtection="1">
      <alignment vertical="center" wrapText="1"/>
    </xf>
    <xf numFmtId="49" fontId="8" fillId="4" borderId="20" xfId="0" applyNumberFormat="1" applyFont="1" applyFill="1" applyBorder="1" applyAlignment="1">
      <alignment horizontal="center" vertical="center" wrapText="1"/>
    </xf>
    <xf numFmtId="49" fontId="8" fillId="4" borderId="21" xfId="0" applyNumberFormat="1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8" fillId="4" borderId="21" xfId="0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/>
    </xf>
    <xf numFmtId="0" fontId="8" fillId="4" borderId="2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177" fontId="2" fillId="4" borderId="1" xfId="0" applyNumberFormat="1" applyFont="1" applyFill="1" applyBorder="1" applyAlignment="1">
      <alignment horizontal="center" vertical="center"/>
    </xf>
    <xf numFmtId="177" fontId="2" fillId="4" borderId="8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174" fontId="2" fillId="0" borderId="1" xfId="0" applyNumberFormat="1" applyFont="1" applyBorder="1" applyAlignment="1" applyProtection="1">
      <alignment vertical="center"/>
    </xf>
    <xf numFmtId="177" fontId="2" fillId="3" borderId="1" xfId="0" applyNumberFormat="1" applyFont="1" applyFill="1" applyBorder="1" applyAlignment="1" applyProtection="1">
      <alignment vertical="center"/>
    </xf>
    <xf numFmtId="177" fontId="2" fillId="3" borderId="8" xfId="0" applyNumberFormat="1" applyFont="1" applyFill="1" applyBorder="1" applyAlignment="1" applyProtection="1">
      <alignment vertical="center"/>
    </xf>
    <xf numFmtId="0" fontId="2" fillId="2" borderId="1" xfId="0" applyFont="1" applyFill="1" applyBorder="1" applyAlignment="1" applyProtection="1">
      <alignment vertical="center"/>
    </xf>
    <xf numFmtId="2" fontId="2" fillId="3" borderId="1" xfId="0" applyNumberFormat="1" applyFont="1" applyFill="1" applyBorder="1" applyAlignment="1" applyProtection="1">
      <alignment vertical="center"/>
    </xf>
    <xf numFmtId="2" fontId="2" fillId="3" borderId="8" xfId="0" applyNumberFormat="1" applyFont="1" applyFill="1" applyBorder="1" applyAlignment="1" applyProtection="1">
      <alignment vertical="center"/>
    </xf>
    <xf numFmtId="0" fontId="2" fillId="4" borderId="1" xfId="0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 applyProtection="1">
      <alignment horizontal="center" vertical="center"/>
    </xf>
    <xf numFmtId="2" fontId="2" fillId="4" borderId="1" xfId="0" applyNumberFormat="1" applyFont="1" applyFill="1" applyBorder="1" applyAlignment="1" applyProtection="1">
      <alignment horizontal="center" vertical="center"/>
    </xf>
    <xf numFmtId="2" fontId="2" fillId="4" borderId="8" xfId="0" applyNumberFormat="1" applyFont="1" applyFill="1" applyBorder="1" applyAlignment="1" applyProtection="1">
      <alignment horizontal="center" vertical="center"/>
    </xf>
    <xf numFmtId="176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2" fontId="7" fillId="0" borderId="5" xfId="0" applyNumberFormat="1" applyFont="1" applyBorder="1" applyAlignment="1" applyProtection="1">
      <alignment horizontal="center" vertical="center"/>
    </xf>
    <xf numFmtId="2" fontId="4" fillId="0" borderId="5" xfId="0" applyNumberFormat="1" applyFont="1" applyBorder="1" applyAlignment="1" applyProtection="1">
      <alignment horizontal="left" vertical="center"/>
    </xf>
    <xf numFmtId="2" fontId="7" fillId="0" borderId="13" xfId="0" applyNumberFormat="1" applyFont="1" applyBorder="1" applyAlignment="1" applyProtection="1">
      <alignment horizontal="center" vertical="center"/>
    </xf>
    <xf numFmtId="0" fontId="0" fillId="0" borderId="5" xfId="0" applyBorder="1" applyAlignment="1" applyProtection="1">
      <alignment vertical="center"/>
    </xf>
    <xf numFmtId="0" fontId="2" fillId="0" borderId="5" xfId="0" applyFont="1" applyBorder="1" applyAlignment="1" applyProtection="1">
      <alignment horizontal="center" vertical="center"/>
    </xf>
    <xf numFmtId="0" fontId="0" fillId="8" borderId="22" xfId="0" applyFill="1" applyBorder="1"/>
    <xf numFmtId="0" fontId="0" fillId="8" borderId="23" xfId="0" applyFill="1" applyBorder="1"/>
    <xf numFmtId="0" fontId="1" fillId="5" borderId="4" xfId="0" applyFont="1" applyFill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</xf>
    <xf numFmtId="0" fontId="3" fillId="0" borderId="10" xfId="0" applyFont="1" applyBorder="1" applyAlignment="1" applyProtection="1">
      <alignment vertical="center"/>
    </xf>
    <xf numFmtId="0" fontId="0" fillId="0" borderId="2" xfId="0" applyBorder="1" applyAlignment="1" applyProtection="1">
      <alignment vertical="center"/>
    </xf>
    <xf numFmtId="0" fontId="0" fillId="0" borderId="1" xfId="0" applyBorder="1" applyAlignment="1" applyProtection="1">
      <alignment vertical="center"/>
    </xf>
    <xf numFmtId="0" fontId="5" fillId="8" borderId="16" xfId="0" applyFont="1" applyFill="1" applyBorder="1" applyAlignment="1">
      <alignment horizontal="center" vertical="top"/>
    </xf>
    <xf numFmtId="0" fontId="5" fillId="8" borderId="0" xfId="0" applyFont="1" applyFill="1" applyBorder="1" applyAlignment="1">
      <alignment horizontal="center" vertical="top"/>
    </xf>
    <xf numFmtId="0" fontId="5" fillId="8" borderId="17" xfId="0" applyFont="1" applyFill="1" applyBorder="1" applyAlignment="1">
      <alignment horizontal="center" vertical="top"/>
    </xf>
    <xf numFmtId="0" fontId="5" fillId="4" borderId="24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1" fontId="5" fillId="4" borderId="1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5EDC9-D61E-4E8A-AFFA-0BAF204C5D35}">
  <dimension ref="A1:I26"/>
  <sheetViews>
    <sheetView tabSelected="1" workbookViewId="0">
      <selection activeCell="D5" sqref="D5"/>
    </sheetView>
  </sheetViews>
  <sheetFormatPr baseColWidth="10" defaultRowHeight="12.75" x14ac:dyDescent="0.2"/>
  <cols>
    <col min="1" max="1" width="19.7109375" customWidth="1"/>
    <col min="2" max="2" width="26.85546875" customWidth="1"/>
    <col min="3" max="3" width="21.28515625" customWidth="1"/>
    <col min="4" max="4" width="22.85546875" customWidth="1"/>
    <col min="5" max="6" width="20.85546875" customWidth="1"/>
    <col min="7" max="7" width="25.28515625" customWidth="1"/>
    <col min="8" max="8" width="26.28515625" customWidth="1"/>
  </cols>
  <sheetData>
    <row r="1" spans="1:9" ht="25.5" customHeight="1" x14ac:dyDescent="0.2">
      <c r="A1" s="23" t="s">
        <v>6</v>
      </c>
      <c r="D1" s="3"/>
    </row>
    <row r="3" spans="1:9" ht="18" customHeight="1" thickBot="1" x14ac:dyDescent="0.25">
      <c r="A3" s="73" t="s">
        <v>10</v>
      </c>
      <c r="B3" s="73"/>
      <c r="C3" s="73"/>
    </row>
    <row r="4" spans="1:9" ht="26.25" thickTop="1" x14ac:dyDescent="0.2">
      <c r="A4" s="30" t="s">
        <v>11</v>
      </c>
      <c r="B4" s="28" t="s">
        <v>12</v>
      </c>
      <c r="C4" s="29"/>
      <c r="E4" s="24"/>
      <c r="F4" s="63"/>
      <c r="G4" s="25"/>
    </row>
    <row r="5" spans="1:9" ht="25.5" customHeight="1" x14ac:dyDescent="0.2">
      <c r="A5" s="74">
        <v>56</v>
      </c>
      <c r="B5" s="35" t="s">
        <v>13</v>
      </c>
      <c r="C5" s="36"/>
      <c r="D5" s="19"/>
      <c r="E5" s="70" t="s">
        <v>8</v>
      </c>
      <c r="F5" s="71"/>
      <c r="G5" s="72"/>
    </row>
    <row r="6" spans="1:9" ht="16.5" customHeight="1" x14ac:dyDescent="0.2">
      <c r="A6" s="75">
        <v>9</v>
      </c>
      <c r="B6" s="37" t="s">
        <v>14</v>
      </c>
      <c r="C6" s="38"/>
      <c r="D6" s="19"/>
      <c r="E6" s="70" t="s">
        <v>9</v>
      </c>
      <c r="F6" s="71"/>
      <c r="G6" s="72"/>
    </row>
    <row r="7" spans="1:9" ht="16.5" customHeight="1" thickBot="1" x14ac:dyDescent="0.25">
      <c r="A7" s="75">
        <v>20</v>
      </c>
      <c r="B7" s="39" t="s">
        <v>15</v>
      </c>
      <c r="C7" s="40"/>
      <c r="E7" s="26"/>
      <c r="F7" s="64"/>
      <c r="G7" s="27"/>
    </row>
    <row r="8" spans="1:9" ht="16.5" customHeight="1" thickTop="1" x14ac:dyDescent="0.2">
      <c r="A8" s="75">
        <v>9</v>
      </c>
      <c r="B8" s="39" t="s">
        <v>16</v>
      </c>
      <c r="C8" s="40"/>
    </row>
    <row r="9" spans="1:9" ht="16.5" customHeight="1" x14ac:dyDescent="0.2">
      <c r="A9" s="75">
        <v>6</v>
      </c>
      <c r="B9" s="39" t="s">
        <v>17</v>
      </c>
      <c r="C9" s="40"/>
    </row>
    <row r="10" spans="1:9" ht="30.75" customHeight="1" x14ac:dyDescent="0.25">
      <c r="C10" s="5" t="s">
        <v>7</v>
      </c>
    </row>
    <row r="11" spans="1:9" ht="23.25" customHeight="1" thickBot="1" x14ac:dyDescent="0.25">
      <c r="A11" s="6">
        <f ca="1">TODAY()</f>
        <v>46210</v>
      </c>
    </row>
    <row r="12" spans="1:9" ht="69" customHeight="1" thickTop="1" x14ac:dyDescent="0.25">
      <c r="A12" s="32" t="s">
        <v>18</v>
      </c>
      <c r="B12" s="31" t="s">
        <v>0</v>
      </c>
      <c r="C12" s="66" t="s">
        <v>20</v>
      </c>
      <c r="D12" s="20" t="s">
        <v>1</v>
      </c>
      <c r="E12" s="20" t="s">
        <v>2</v>
      </c>
      <c r="F12" s="65" t="s">
        <v>19</v>
      </c>
      <c r="G12" s="21" t="s">
        <v>4</v>
      </c>
      <c r="H12" s="22" t="s">
        <v>5</v>
      </c>
    </row>
    <row r="13" spans="1:9" ht="18" customHeight="1" x14ac:dyDescent="0.2">
      <c r="A13" s="9"/>
      <c r="B13" s="1"/>
      <c r="C13" s="17"/>
      <c r="D13" s="1"/>
      <c r="E13" s="1"/>
      <c r="F13" s="1"/>
      <c r="G13" s="13"/>
      <c r="H13" s="14"/>
    </row>
    <row r="14" spans="1:9" ht="53.25" customHeight="1" x14ac:dyDescent="0.2">
      <c r="A14" s="58">
        <f>A5</f>
        <v>56</v>
      </c>
      <c r="B14" s="34" t="str">
        <f>+B5</f>
        <v>Cuerpos docentes universitarios funcionarios y profesorado permanente laboral</v>
      </c>
      <c r="C14" s="41">
        <v>0</v>
      </c>
      <c r="D14" s="42">
        <v>0</v>
      </c>
      <c r="E14" s="42">
        <v>0</v>
      </c>
      <c r="F14" s="42">
        <v>0</v>
      </c>
      <c r="G14" s="43">
        <f>IF(D14&gt;0,(D14/$C14)*$A14,0)</f>
        <v>0</v>
      </c>
      <c r="H14" s="44">
        <f>IF(E14&gt;0,(E14/$C14)*$A14,0)</f>
        <v>0</v>
      </c>
      <c r="I14" s="56">
        <f>SUM(G14:H14)</f>
        <v>0</v>
      </c>
    </row>
    <row r="15" spans="1:9" ht="18" customHeight="1" x14ac:dyDescent="0.2">
      <c r="A15" s="59"/>
      <c r="B15" s="67"/>
      <c r="C15" s="45"/>
      <c r="D15" s="46"/>
      <c r="E15" s="46"/>
      <c r="F15" s="46"/>
      <c r="G15" s="47"/>
      <c r="H15" s="48"/>
      <c r="I15" s="56"/>
    </row>
    <row r="16" spans="1:9" ht="24" customHeight="1" x14ac:dyDescent="0.2">
      <c r="A16" s="60">
        <f>A6</f>
        <v>9</v>
      </c>
      <c r="B16" s="33" t="str">
        <f>+B6</f>
        <v>Restantes categorías del PDI</v>
      </c>
      <c r="C16" s="41">
        <v>0</v>
      </c>
      <c r="D16" s="42">
        <v>0</v>
      </c>
      <c r="E16" s="42">
        <v>0</v>
      </c>
      <c r="F16" s="42">
        <v>0</v>
      </c>
      <c r="G16" s="43">
        <f>IF(D16&gt;0,(D16/$C16)*$A16,0)</f>
        <v>0</v>
      </c>
      <c r="H16" s="44">
        <f>IF(E16&gt;0,(E16/$C16)*$A16,0)</f>
        <v>0</v>
      </c>
      <c r="I16" s="56">
        <f>SUM(G16:H16)</f>
        <v>0</v>
      </c>
    </row>
    <row r="17" spans="1:9" ht="18" customHeight="1" x14ac:dyDescent="0.2">
      <c r="A17" s="58"/>
      <c r="B17" s="68"/>
      <c r="C17" s="45"/>
      <c r="D17" s="46"/>
      <c r="E17" s="46"/>
      <c r="F17" s="46"/>
      <c r="G17" s="47"/>
      <c r="H17" s="48"/>
      <c r="I17" s="56"/>
    </row>
    <row r="18" spans="1:9" ht="18" customHeight="1" x14ac:dyDescent="0.2">
      <c r="A18" s="58">
        <f>A7</f>
        <v>20</v>
      </c>
      <c r="B18" s="69" t="str">
        <f>+B7</f>
        <v>Estudiantado</v>
      </c>
      <c r="C18" s="41">
        <v>0</v>
      </c>
      <c r="D18" s="42">
        <v>0</v>
      </c>
      <c r="E18" s="42">
        <v>0</v>
      </c>
      <c r="F18" s="42">
        <v>0</v>
      </c>
      <c r="G18" s="43">
        <f>IF(D18&gt;0,(D18/$C18)*$A18,0)</f>
        <v>0</v>
      </c>
      <c r="H18" s="44">
        <f>IF(E18&gt;0,(E18/$C18)*$A18,0)</f>
        <v>0</v>
      </c>
      <c r="I18" s="56">
        <f>SUM(G18:H18)</f>
        <v>0</v>
      </c>
    </row>
    <row r="19" spans="1:9" ht="18" customHeight="1" x14ac:dyDescent="0.2">
      <c r="A19" s="58"/>
      <c r="B19" s="69"/>
      <c r="C19" s="45"/>
      <c r="D19" s="46"/>
      <c r="E19" s="46"/>
      <c r="F19" s="46"/>
      <c r="G19" s="47"/>
      <c r="H19" s="48"/>
      <c r="I19" s="56"/>
    </row>
    <row r="20" spans="1:9" ht="18" customHeight="1" x14ac:dyDescent="0.2">
      <c r="A20" s="58">
        <f>A8</f>
        <v>9</v>
      </c>
      <c r="B20" s="69" t="str">
        <f>+B8</f>
        <v>PTGAS</v>
      </c>
      <c r="C20" s="41">
        <v>0</v>
      </c>
      <c r="D20" s="42">
        <v>0</v>
      </c>
      <c r="E20" s="42">
        <v>0</v>
      </c>
      <c r="F20" s="42">
        <v>0</v>
      </c>
      <c r="G20" s="43">
        <f>IF(D20&gt;0,(D20/$C20)*$A20,0)</f>
        <v>0</v>
      </c>
      <c r="H20" s="44">
        <f>IF(E20&gt;0,(E20/$C20)*$A20,0)</f>
        <v>0</v>
      </c>
      <c r="I20" s="56">
        <f>SUM(G20:H20)</f>
        <v>0</v>
      </c>
    </row>
    <row r="21" spans="1:9" ht="18" customHeight="1" x14ac:dyDescent="0.2">
      <c r="A21" s="58"/>
      <c r="B21" s="69"/>
      <c r="C21" s="45"/>
      <c r="D21" s="46"/>
      <c r="E21" s="46"/>
      <c r="F21" s="46"/>
      <c r="G21" s="47"/>
      <c r="H21" s="48"/>
      <c r="I21" s="56"/>
    </row>
    <row r="22" spans="1:9" ht="18" customHeight="1" x14ac:dyDescent="0.2">
      <c r="A22" s="58">
        <f>A9</f>
        <v>6</v>
      </c>
      <c r="B22" s="69" t="str">
        <f>+B9</f>
        <v>Profesorado tutor</v>
      </c>
      <c r="C22" s="41">
        <v>0</v>
      </c>
      <c r="D22" s="42">
        <v>0</v>
      </c>
      <c r="E22" s="42">
        <v>0</v>
      </c>
      <c r="F22" s="42">
        <v>0</v>
      </c>
      <c r="G22" s="43">
        <f>IF(D22&gt;0,(D22/$C22)*$A22,0)</f>
        <v>0</v>
      </c>
      <c r="H22" s="44">
        <f>IF(E22&gt;0,(E22/$C22)*$A22,0)</f>
        <v>0</v>
      </c>
      <c r="I22" s="56">
        <f>SUM(G22:H22)</f>
        <v>0</v>
      </c>
    </row>
    <row r="23" spans="1:9" ht="18" customHeight="1" x14ac:dyDescent="0.2">
      <c r="A23" s="61"/>
      <c r="B23" s="1"/>
      <c r="C23" s="49"/>
      <c r="D23" s="46"/>
      <c r="E23" s="46"/>
      <c r="F23" s="46"/>
      <c r="G23" s="50"/>
      <c r="H23" s="51"/>
      <c r="I23" s="56"/>
    </row>
    <row r="24" spans="1:9" ht="18" customHeight="1" x14ac:dyDescent="0.2">
      <c r="A24" s="62">
        <f>SUM(A13:A23)</f>
        <v>100</v>
      </c>
      <c r="B24" s="4" t="s">
        <v>3</v>
      </c>
      <c r="C24" s="52">
        <f>SUM(C13:C23)</f>
        <v>0</v>
      </c>
      <c r="D24" s="53">
        <f>SUM(D13:D23)</f>
        <v>0</v>
      </c>
      <c r="E24" s="53">
        <f>SUM(E13:E23)</f>
        <v>0</v>
      </c>
      <c r="F24" s="53">
        <v>0</v>
      </c>
      <c r="G24" s="54">
        <f>SUM(G13:G23)</f>
        <v>0</v>
      </c>
      <c r="H24" s="55">
        <f>SUM(H13:H23)</f>
        <v>0</v>
      </c>
      <c r="I24" s="57">
        <f>SUM(I11:I23)</f>
        <v>0</v>
      </c>
    </row>
    <row r="25" spans="1:9" ht="18" customHeight="1" thickBot="1" x14ac:dyDescent="0.25">
      <c r="A25" s="10"/>
      <c r="B25" s="11"/>
      <c r="C25" s="11"/>
      <c r="D25" s="12"/>
      <c r="E25" s="12"/>
      <c r="F25" s="12"/>
      <c r="G25" s="15"/>
      <c r="H25" s="16"/>
      <c r="I25" s="18"/>
    </row>
    <row r="26" spans="1:9" ht="18" customHeight="1" thickTop="1" x14ac:dyDescent="0.2">
      <c r="A26" s="2"/>
      <c r="B26" s="2"/>
      <c r="C26" s="2"/>
      <c r="D26" s="7"/>
      <c r="E26" s="7"/>
      <c r="F26" s="7"/>
      <c r="G26" s="8"/>
      <c r="H26" s="8"/>
    </row>
  </sheetData>
  <mergeCells count="9">
    <mergeCell ref="E5:G5"/>
    <mergeCell ref="E6:G6"/>
    <mergeCell ref="A3:C3"/>
    <mergeCell ref="B4:C4"/>
    <mergeCell ref="B5:C5"/>
    <mergeCell ref="B6:C6"/>
    <mergeCell ref="B7:C7"/>
    <mergeCell ref="B8:C8"/>
    <mergeCell ref="B9:C9"/>
  </mergeCells>
  <phoneticPr fontId="0" type="noConversion"/>
  <pageMargins left="0.28000000000000003" right="0.75" top="0.81" bottom="1" header="0" footer="0"/>
  <pageSetup paperSize="259" scale="8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8D376-C7A9-4277-935F-274AE5641516}">
  <dimension ref="A1"/>
  <sheetViews>
    <sheetView workbookViewId="0"/>
  </sheetViews>
  <sheetFormatPr baseColWidth="10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456F9-0411-4D86-9FAD-8F1B5523B4C5}">
  <dimension ref="A1"/>
  <sheetViews>
    <sheetView workbookViewId="0"/>
  </sheetViews>
  <sheetFormatPr baseColWidth="10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Hoja1</vt:lpstr>
      <vt:lpstr>Hoja2</vt:lpstr>
      <vt:lpstr>Hoja3</vt:lpstr>
      <vt:lpstr>Hoja1!Área_de_impresión</vt:lpstr>
      <vt:lpstr>Hoja1!Títulos_a_imprimir</vt:lpstr>
    </vt:vector>
  </TitlesOfParts>
  <Company>UNED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SMR</dc:creator>
  <cp:lastModifiedBy>Sergio Muñoz Roncero</cp:lastModifiedBy>
  <cp:lastPrinted>2011-06-02T17:39:16Z</cp:lastPrinted>
  <dcterms:created xsi:type="dcterms:W3CDTF">2006-07-14T08:13:32Z</dcterms:created>
  <dcterms:modified xsi:type="dcterms:W3CDTF">2026-07-07T09:21:38Z</dcterms:modified>
</cp:coreProperties>
</file>